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1"/>
  </bookViews>
  <sheets>
    <sheet name="封面 " sheetId="19" r:id="rId1"/>
    <sheet name="1" sheetId="2" r:id="rId2"/>
    <sheet name="1-1" sheetId="3" r:id="rId3"/>
    <sheet name="1-2" sheetId="4" r:id="rId4"/>
    <sheet name="2" sheetId="5" r:id="rId5"/>
    <sheet name="2-1" sheetId="6" r:id="rId6"/>
    <sheet name="3" sheetId="7" r:id="rId7"/>
    <sheet name="3-1" sheetId="8" r:id="rId8"/>
    <sheet name="3-2" sheetId="9" r:id="rId9"/>
    <sheet name="3-3" sheetId="10" r:id="rId10"/>
    <sheet name="4" sheetId="11" r:id="rId11"/>
    <sheet name="4-1" sheetId="12" r:id="rId12"/>
    <sheet name="5" sheetId="13" r:id="rId13"/>
    <sheet name="6" sheetId="17" r:id="rId14"/>
    <sheet name="7" sheetId="1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xlnm.Print_Area" localSheetId="1">'1'!$B$1:$E$40</definedName>
    <definedName name="_xlnm.Print_Area" localSheetId="3">'1-2'!$B$1:$K$23</definedName>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qyc1234">#REF!</definedName>
    <definedName name="_xlnm.Print_Area" localSheetId="0">'封面 '!$A$1:$A$1</definedName>
  </definedNames>
  <calcPr calcId="144525"/>
</workbook>
</file>

<file path=xl/sharedStrings.xml><?xml version="1.0" encoding="utf-8"?>
<sst xmlns="http://schemas.openxmlformats.org/spreadsheetml/2006/main" count="1353" uniqueCount="489">
  <si>
    <t xml:space="preserve">四川省部门预算公开表
</t>
  </si>
  <si>
    <t xml:space="preserve"> </t>
  </si>
  <si>
    <t>部门收支总表</t>
  </si>
  <si>
    <t>部门：自贡市自流井区市场监督管理局</t>
  </si>
  <si>
    <t>金额单位：万元</t>
  </si>
  <si>
    <t>收    入</t>
  </si>
  <si>
    <t>支    出</t>
  </si>
  <si>
    <t>项    目</t>
  </si>
  <si>
    <t>预算数</t>
  </si>
  <si>
    <r>
      <rPr>
        <sz val="11"/>
        <rFont val="宋体"/>
        <charset val="134"/>
      </rPr>
      <t xml:space="preserve">一、一般公共预算拨款收入 </t>
    </r>
  </si>
  <si>
    <r>
      <rPr>
        <sz val="11"/>
        <rFont val="宋体"/>
        <charset val="134"/>
      </rPr>
      <t>一、一般公共服务支出</t>
    </r>
  </si>
  <si>
    <r>
      <rPr>
        <sz val="11"/>
        <rFont val="宋体"/>
        <charset val="134"/>
      </rPr>
      <t xml:space="preserve">二、政府性基金预算拨款收入 </t>
    </r>
  </si>
  <si>
    <r>
      <rPr>
        <sz val="11"/>
        <rFont val="宋体"/>
        <charset val="134"/>
      </rPr>
      <t>二、外交支出</t>
    </r>
  </si>
  <si>
    <r>
      <rPr>
        <sz val="11"/>
        <rFont val="宋体"/>
        <charset val="134"/>
      </rPr>
      <t xml:space="preserve">三、国有资本经营预算拨款收入 </t>
    </r>
  </si>
  <si>
    <r>
      <rPr>
        <sz val="11"/>
        <rFont val="宋体"/>
        <charset val="134"/>
      </rPr>
      <t>三、国防支出</t>
    </r>
  </si>
  <si>
    <r>
      <rPr>
        <sz val="11"/>
        <rFont val="宋体"/>
        <charset val="134"/>
      </rPr>
      <t xml:space="preserve">四、事业收入 </t>
    </r>
  </si>
  <si>
    <r>
      <rPr>
        <sz val="11"/>
        <rFont val="宋体"/>
        <charset val="134"/>
      </rPr>
      <t>四、公共安全支出</t>
    </r>
  </si>
  <si>
    <r>
      <rPr>
        <sz val="11"/>
        <rFont val="宋体"/>
        <charset val="134"/>
      </rPr>
      <t xml:space="preserve">五、事业单位经营收入 </t>
    </r>
  </si>
  <si>
    <r>
      <rPr>
        <sz val="11"/>
        <rFont val="宋体"/>
        <charset val="134"/>
      </rPr>
      <t>五、教育支出</t>
    </r>
  </si>
  <si>
    <r>
      <rPr>
        <sz val="11"/>
        <rFont val="宋体"/>
        <charset val="134"/>
      </rPr>
      <t xml:space="preserve">六、其他收入 </t>
    </r>
  </si>
  <si>
    <r>
      <rPr>
        <sz val="11"/>
        <rFont val="宋体"/>
        <charset val="134"/>
      </rPr>
      <t>六、科学技术支出</t>
    </r>
  </si>
  <si>
    <t/>
  </si>
  <si>
    <r>
      <rPr>
        <sz val="11"/>
        <rFont val="宋体"/>
        <charset val="134"/>
      </rPr>
      <t>七、文化旅游体育与传媒支出</t>
    </r>
  </si>
  <si>
    <r>
      <rPr>
        <sz val="11"/>
        <rFont val="宋体"/>
        <charset val="134"/>
      </rPr>
      <t>八、社会保障和就业支出</t>
    </r>
  </si>
  <si>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</si>
  <si>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</si>
  <si>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</si>
  <si>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</si>
  <si>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</si>
  <si>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</si>
  <si>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</si>
  <si>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</si>
  <si>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</si>
  <si>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</si>
  <si>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</si>
  <si>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</si>
  <si>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</si>
  <si>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</si>
  <si>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</si>
  <si>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二十四、预备费</t>
    </r>
  </si>
  <si>
    <r>
      <rPr>
        <sz val="11"/>
        <rFont val="宋体"/>
        <charset val="134"/>
      </rPr>
      <t>二十五、其他支出</t>
    </r>
  </si>
  <si>
    <r>
      <rPr>
        <sz val="11"/>
        <rFont val="宋体"/>
        <charset val="134"/>
      </rPr>
      <t>二十六、转移性支出</t>
    </r>
  </si>
  <si>
    <r>
      <rPr>
        <sz val="11"/>
        <rFont val="宋体"/>
        <charset val="134"/>
      </rPr>
      <t>二十七、债务还本支出</t>
    </r>
  </si>
  <si>
    <r>
      <rPr>
        <sz val="11"/>
        <rFont val="宋体"/>
        <charset val="134"/>
      </rPr>
      <t>二十八、债务付息支出</t>
    </r>
  </si>
  <si>
    <r>
      <rPr>
        <sz val="11"/>
        <rFont val="宋体"/>
        <charset val="134"/>
      </rPr>
      <t>二十九、债务发行费用支出</t>
    </r>
  </si>
  <si>
    <r>
      <rPr>
        <sz val="11"/>
        <rFont val="宋体"/>
        <charset val="134"/>
      </rPr>
      <t>三十、抗疫特别国债安排的支出</t>
    </r>
  </si>
  <si>
    <r>
      <rPr>
        <sz val="11"/>
        <rFont val="宋体"/>
        <charset val="134"/>
      </rPr>
      <t>本 年 收 入 合 计</t>
    </r>
  </si>
  <si>
    <r>
      <rPr>
        <sz val="11"/>
        <rFont val="宋体"/>
        <charset val="134"/>
      </rPr>
      <t>本 年 支 出 合 计</t>
    </r>
  </si>
  <si>
    <t>七、用事业基金弥补收支差额</t>
  </si>
  <si>
    <t xml:space="preserve">三十一、事业单位结余分配 </t>
  </si>
  <si>
    <t>八、上年结转</t>
  </si>
  <si>
    <t xml:space="preserve">    其中：转入事业基金</t>
  </si>
  <si>
    <t>三十二、结转下年</t>
  </si>
  <si>
    <t>收  入  总  计</t>
  </si>
  <si>
    <t>支  出  总  计</t>
  </si>
  <si>
    <t>表1-1</t>
  </si>
  <si>
    <t>部门收入总表</t>
  </si>
  <si>
    <t>合计</t>
  </si>
  <si>
    <t>上年结转</t>
  </si>
  <si>
    <t>一般公共预算
拨款收入</t>
  </si>
  <si>
    <t>政府性基金预算拨款收入</t>
  </si>
  <si>
    <t>国有资本经营
预算拨款收入</t>
  </si>
  <si>
    <t>事业收入</t>
  </si>
  <si>
    <t xml:space="preserve">事业单位经营
收入 </t>
  </si>
  <si>
    <t>其他收入</t>
  </si>
  <si>
    <t>上级补助收入</t>
  </si>
  <si>
    <t>附属单位上缴
收入</t>
  </si>
  <si>
    <t>用事业基金弥补收支差额</t>
  </si>
  <si>
    <t>单位代码</t>
  </si>
  <si>
    <t>单位名称（科目）</t>
  </si>
  <si>
    <t>合    计</t>
  </si>
  <si>
    <t>457001</t>
  </si>
  <si>
    <t>自贡市自流井区市场监督管理局</t>
  </si>
  <si>
    <t>表1-2</t>
  </si>
  <si>
    <t>部门支出总表</t>
  </si>
  <si>
    <t>基本支出</t>
  </si>
  <si>
    <t>项目支出</t>
  </si>
  <si>
    <t>上缴上级支出</t>
  </si>
  <si>
    <t>对附属单位补助支出</t>
  </si>
  <si>
    <t>科目编码</t>
  </si>
  <si>
    <t>类</t>
  </si>
  <si>
    <t>款</t>
  </si>
  <si>
    <t>项</t>
  </si>
  <si>
    <t>457</t>
  </si>
  <si>
    <t xml:space="preserve">  457001</t>
  </si>
  <si>
    <t xml:space="preserve">  自贡市自流井区市场监督管理局</t>
  </si>
  <si>
    <t>201</t>
  </si>
  <si>
    <t>38</t>
  </si>
  <si>
    <t>01</t>
  </si>
  <si>
    <t xml:space="preserve">    457001</t>
  </si>
  <si>
    <t xml:space="preserve">    行政运行（市场）</t>
  </si>
  <si>
    <t>04</t>
  </si>
  <si>
    <t xml:space="preserve">    市场主体管理</t>
  </si>
  <si>
    <t>05</t>
  </si>
  <si>
    <t xml:space="preserve">    市场秩序执法</t>
  </si>
  <si>
    <t>12</t>
  </si>
  <si>
    <t xml:space="preserve">    药品事务</t>
  </si>
  <si>
    <t>13</t>
  </si>
  <si>
    <t xml:space="preserve">    医疗器械事务</t>
  </si>
  <si>
    <t>14</t>
  </si>
  <si>
    <t xml:space="preserve">    化妆品事务</t>
  </si>
  <si>
    <t>15</t>
  </si>
  <si>
    <t xml:space="preserve">    质量安全监管</t>
  </si>
  <si>
    <t>16</t>
  </si>
  <si>
    <t xml:space="preserve">    食品安全监管</t>
  </si>
  <si>
    <t>99</t>
  </si>
  <si>
    <t xml:space="preserve">    其他市场监督管理事务</t>
  </si>
  <si>
    <t xml:space="preserve">    行政单位离退休</t>
  </si>
  <si>
    <t>208</t>
  </si>
  <si>
    <t xml:space="preserve">    机关事业单位基本养老保险缴费支出</t>
  </si>
  <si>
    <t xml:space="preserve">    其他社会保障和就业支出</t>
  </si>
  <si>
    <t>11</t>
  </si>
  <si>
    <t xml:space="preserve">    行政单位医疗</t>
  </si>
  <si>
    <t>210</t>
  </si>
  <si>
    <t>02</t>
  </si>
  <si>
    <t xml:space="preserve">    住房公积金</t>
  </si>
  <si>
    <t xml:space="preserve">
表2</t>
  </si>
  <si>
    <t>财政拨款收支预算总表</t>
  </si>
  <si>
    <t>一般公共预算</t>
  </si>
  <si>
    <t>政府性基金预算</t>
  </si>
  <si>
    <t>国有资本经营预算</t>
  </si>
  <si>
    <t>一、本年收入</t>
  </si>
  <si>
    <t>一、本年支出</t>
  </si>
  <si>
    <r>
      <rPr>
        <sz val="11"/>
        <rFont val="宋体"/>
        <charset val="134"/>
      </rPr>
      <t> 一般公共预算拨款收入</t>
    </r>
  </si>
  <si>
    <r>
      <rPr>
        <sz val="11"/>
        <rFont val="宋体"/>
        <charset val="134"/>
      </rPr>
      <t> 一般公共服务支出</t>
    </r>
  </si>
  <si>
    <r>
      <rPr>
        <sz val="11"/>
        <rFont val="宋体"/>
        <charset val="134"/>
      </rPr>
      <t> 政府性基金预算拨款收入</t>
    </r>
  </si>
  <si>
    <r>
      <rPr>
        <sz val="11"/>
        <rFont val="宋体"/>
        <charset val="134"/>
      </rPr>
      <t> 外交支出</t>
    </r>
  </si>
  <si>
    <r>
      <rPr>
        <sz val="11"/>
        <rFont val="宋体"/>
        <charset val="134"/>
      </rPr>
      <t> 国有资本经营预算拨款收入</t>
    </r>
  </si>
  <si>
    <r>
      <rPr>
        <sz val="11"/>
        <rFont val="宋体"/>
        <charset val="134"/>
      </rPr>
      <t> 国防支出</t>
    </r>
  </si>
  <si>
    <t>二、上年结转</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</si>
  <si>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</si>
  <si>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</si>
  <si>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</si>
  <si>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</si>
  <si>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</si>
  <si>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</si>
  <si>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</si>
  <si>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</si>
  <si>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</si>
  <si>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</si>
  <si>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</si>
  <si>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</si>
  <si>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</si>
  <si>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</si>
  <si>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</si>
  <si>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</si>
  <si>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</si>
  <si>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</si>
  <si>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</si>
  <si>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</si>
  <si>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</si>
  <si>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其他支出</t>
    </r>
  </si>
  <si>
    <r>
      <rPr>
        <sz val="11"/>
        <rFont val="宋体"/>
        <charset val="134"/>
      </rPr>
      <t> 债务付息支出</t>
    </r>
  </si>
  <si>
    <r>
      <rPr>
        <sz val="11"/>
        <rFont val="宋体"/>
        <charset val="134"/>
      </rPr>
      <t> 债务发行费用支出</t>
    </r>
  </si>
  <si>
    <r>
      <rPr>
        <sz val="11"/>
        <rFont val="宋体"/>
        <charset val="134"/>
      </rPr>
      <t> 抗疫特别国债安排的支出</t>
    </r>
  </si>
  <si>
    <t>表2-1</t>
  </si>
  <si>
    <t>财政拨款支出预算表（部门经济分类科目）</t>
  </si>
  <si>
    <t>总计</t>
  </si>
  <si>
    <t>省级当年财政拨款安排</t>
  </si>
  <si>
    <t>中央提前通知专项转移支付等</t>
  </si>
  <si>
    <t>上年结转安排</t>
  </si>
  <si>
    <t>一般公共预算拨款</t>
  </si>
  <si>
    <t>政府性基金安排</t>
  </si>
  <si>
    <t>国有资本经营预算安排</t>
  </si>
  <si>
    <t>上年应返还额度结转</t>
  </si>
  <si>
    <t>小计</t>
  </si>
  <si>
    <t>基本
支出</t>
  </si>
  <si>
    <t>项目
支出</t>
  </si>
  <si>
    <t xml:space="preserve">  501</t>
  </si>
  <si>
    <t xml:space="preserve">  （政府）机关工资福利支出</t>
  </si>
  <si>
    <t>501</t>
  </si>
  <si>
    <t>50101</t>
  </si>
  <si>
    <t xml:space="preserve">    工资奖金津补贴</t>
  </si>
  <si>
    <t>50102</t>
  </si>
  <si>
    <t xml:space="preserve">    社会保障缴费</t>
  </si>
  <si>
    <t>50103</t>
  </si>
  <si>
    <t>50199</t>
  </si>
  <si>
    <t xml:space="preserve">    其他工资福利支出</t>
  </si>
  <si>
    <t xml:space="preserve">  502</t>
  </si>
  <si>
    <t xml:space="preserve">  （政府）机关商品和服务支出</t>
  </si>
  <si>
    <t>502</t>
  </si>
  <si>
    <t>50201</t>
  </si>
  <si>
    <t xml:space="preserve">    办公经费</t>
  </si>
  <si>
    <t>50203</t>
  </si>
  <si>
    <t xml:space="preserve">    培训费</t>
  </si>
  <si>
    <t>50205</t>
  </si>
  <si>
    <t xml:space="preserve">    委托业务费</t>
  </si>
  <si>
    <t>50206</t>
  </si>
  <si>
    <t xml:space="preserve">    公务接待费</t>
  </si>
  <si>
    <t>50208</t>
  </si>
  <si>
    <t xml:space="preserve">    公务用车运行维护费</t>
  </si>
  <si>
    <t>50209</t>
  </si>
  <si>
    <t xml:space="preserve">    维修（护）费</t>
  </si>
  <si>
    <t>50299</t>
  </si>
  <si>
    <t xml:space="preserve">    其他商品和服务支出</t>
  </si>
  <si>
    <t xml:space="preserve">  503</t>
  </si>
  <si>
    <t xml:space="preserve">  （政府）机关资本性支出（一）</t>
  </si>
  <si>
    <t>503</t>
  </si>
  <si>
    <t>50306</t>
  </si>
  <si>
    <t xml:space="preserve">    设备购置</t>
  </si>
  <si>
    <t xml:space="preserve">  505</t>
  </si>
  <si>
    <t xml:space="preserve">  （政府）对事业单位经常性补助</t>
  </si>
  <si>
    <t>505</t>
  </si>
  <si>
    <t>50501</t>
  </si>
  <si>
    <t xml:space="preserve">    工资福利支出</t>
  </si>
  <si>
    <t xml:space="preserve">  509</t>
  </si>
  <si>
    <t xml:space="preserve">  （政府）对个人和家庭的补助</t>
  </si>
  <si>
    <t>509</t>
  </si>
  <si>
    <t>50901</t>
  </si>
  <si>
    <t xml:space="preserve">    社会福利和救助</t>
  </si>
  <si>
    <t>表3</t>
  </si>
  <si>
    <t>一般公共预算支出预算表</t>
  </si>
  <si>
    <t>当年财政拨款安排</t>
  </si>
  <si>
    <t>221</t>
  </si>
  <si>
    <t>表3-1</t>
  </si>
  <si>
    <t>一般公共预算基本支出预算表</t>
  </si>
  <si>
    <t>人员经费</t>
  </si>
  <si>
    <t>公用经费</t>
  </si>
  <si>
    <t xml:space="preserve">  301</t>
  </si>
  <si>
    <t xml:space="preserve">  工资福利支出</t>
  </si>
  <si>
    <t>301</t>
  </si>
  <si>
    <t>30101</t>
  </si>
  <si>
    <t xml:space="preserve">    基本工资</t>
  </si>
  <si>
    <t>30102</t>
  </si>
  <si>
    <t xml:space="preserve">    津贴补贴</t>
  </si>
  <si>
    <t>30103</t>
  </si>
  <si>
    <t xml:space="preserve">    奖金</t>
  </si>
  <si>
    <t>30107</t>
  </si>
  <si>
    <t xml:space="preserve">    绩效工资</t>
  </si>
  <si>
    <t>30108</t>
  </si>
  <si>
    <t xml:space="preserve">    养老保险</t>
  </si>
  <si>
    <t>30110</t>
  </si>
  <si>
    <t xml:space="preserve">    基本医疗保险缴费</t>
  </si>
  <si>
    <t>30112</t>
  </si>
  <si>
    <t xml:space="preserve">    其他社会保障缴费</t>
  </si>
  <si>
    <t>30113</t>
  </si>
  <si>
    <t>30199</t>
  </si>
  <si>
    <t xml:space="preserve">  302</t>
  </si>
  <si>
    <t xml:space="preserve">  商品和服务支出</t>
  </si>
  <si>
    <t>302</t>
  </si>
  <si>
    <t>30201</t>
  </si>
  <si>
    <t xml:space="preserve">    办公费</t>
  </si>
  <si>
    <t>30202</t>
  </si>
  <si>
    <t xml:space="preserve">    印刷费</t>
  </si>
  <si>
    <t>30205</t>
  </si>
  <si>
    <t xml:space="preserve">    水费</t>
  </si>
  <si>
    <t>30206</t>
  </si>
  <si>
    <t xml:space="preserve">    电费</t>
  </si>
  <si>
    <t>30207</t>
  </si>
  <si>
    <t xml:space="preserve">    邮电费</t>
  </si>
  <si>
    <t>30209</t>
  </si>
  <si>
    <t xml:space="preserve">    物业管理费</t>
  </si>
  <si>
    <t>30211</t>
  </si>
  <si>
    <t xml:space="preserve">    差旅费</t>
  </si>
  <si>
    <t>30213</t>
  </si>
  <si>
    <t xml:space="preserve">    维修(护)费</t>
  </si>
  <si>
    <t>30216</t>
  </si>
  <si>
    <t>30217</t>
  </si>
  <si>
    <t>30226</t>
  </si>
  <si>
    <t xml:space="preserve">    劳务费</t>
  </si>
  <si>
    <t>30228</t>
  </si>
  <si>
    <t xml:space="preserve">    工会经费</t>
  </si>
  <si>
    <t>30231</t>
  </si>
  <si>
    <t>30239</t>
  </si>
  <si>
    <t xml:space="preserve">    其他交通费用</t>
  </si>
  <si>
    <t>30299</t>
  </si>
  <si>
    <t xml:space="preserve">  303</t>
  </si>
  <si>
    <t xml:space="preserve">  对个人和家庭的补助</t>
  </si>
  <si>
    <t>303</t>
  </si>
  <si>
    <t>30305</t>
  </si>
  <si>
    <t xml:space="preserve">    生活补助</t>
  </si>
  <si>
    <t>30309</t>
  </si>
  <si>
    <t xml:space="preserve">    奖励金</t>
  </si>
  <si>
    <t>表3-2</t>
  </si>
  <si>
    <t>一般公共预算项目支出预算表</t>
  </si>
  <si>
    <t>金额</t>
  </si>
  <si>
    <t xml:space="preserve">    市场主体准入和信用信息监管经费</t>
  </si>
  <si>
    <t xml:space="preserve">    “双随机，一公开”抽查服务工作</t>
  </si>
  <si>
    <t xml:space="preserve">    网络交易监管</t>
  </si>
  <si>
    <t xml:space="preserve">    执法办案费</t>
  </si>
  <si>
    <t xml:space="preserve">    消费者权益保护</t>
  </si>
  <si>
    <t xml:space="preserve">    知识产权保护</t>
  </si>
  <si>
    <t xml:space="preserve">    集贸市场及经营公共场所整治经费</t>
  </si>
  <si>
    <t xml:space="preserve">    药品监管专项</t>
  </si>
  <si>
    <t xml:space="preserve">    医疗器械监管专项</t>
  </si>
  <si>
    <t xml:space="preserve">    化妆品监管专项</t>
  </si>
  <si>
    <t xml:space="preserve">    质量与特种设备安全监管</t>
  </si>
  <si>
    <t xml:space="preserve">    食品安全监管专项</t>
  </si>
  <si>
    <t xml:space="preserve">    明厨亮灶信息化监控</t>
  </si>
  <si>
    <t xml:space="preserve">    基层执法装备的配置</t>
  </si>
  <si>
    <t xml:space="preserve">    系统办公场所及设施设备维修（护）费</t>
  </si>
  <si>
    <t xml:space="preserve">    代收挂靠消委会经费</t>
  </si>
  <si>
    <t>表3-3</t>
  </si>
  <si>
    <t>一般公共预算“三公”经费支出预算表</t>
  </si>
  <si>
    <t>单位编码</t>
  </si>
  <si>
    <t>当年财政拨款预算安排</t>
  </si>
  <si>
    <t>因公出国（境）
费用</t>
  </si>
  <si>
    <t>公务用车购置及运行费</t>
  </si>
  <si>
    <t>公务接待费</t>
  </si>
  <si>
    <t>公务用车购置费</t>
  </si>
  <si>
    <t>公务用车运行费</t>
  </si>
  <si>
    <t> 自贡市自流井区市场监督管理局</t>
  </si>
  <si>
    <t>表4</t>
  </si>
  <si>
    <t xml:space="preserve">政府性基金预算支出预算表 </t>
  </si>
  <si>
    <t>本年政府性基金预算支出</t>
  </si>
  <si>
    <t>说明：此表我单位无数据</t>
  </si>
  <si>
    <t>表4-1</t>
  </si>
  <si>
    <t>政府性基金预算“三公”经费支出预算表</t>
  </si>
  <si>
    <t>样表12</t>
  </si>
  <si>
    <t>表5</t>
  </si>
  <si>
    <t>国有资本经营预算支出预算表</t>
  </si>
  <si>
    <t>本年国有资本经营预算支出</t>
  </si>
  <si>
    <t>部门预算项目绩效目标表（2021年度）</t>
  </si>
  <si>
    <t>单位：万元</t>
  </si>
  <si>
    <t>项目资金</t>
  </si>
  <si>
    <t>绩效目标</t>
  </si>
  <si>
    <t>单位名称（项目名称）</t>
  </si>
  <si>
    <t>资金总额</t>
  </si>
  <si>
    <t>财政拨款</t>
  </si>
  <si>
    <t>其他资金</t>
  </si>
  <si>
    <t>一级指标</t>
  </si>
  <si>
    <t>二级指标</t>
  </si>
  <si>
    <t>三级指标（当年）</t>
  </si>
  <si>
    <t>指标值（当年）</t>
  </si>
  <si>
    <t>*</t>
  </si>
  <si>
    <t xml:space="preserve">      “双随机，一公开”抽查服务工作</t>
  </si>
  <si>
    <t>总体目标</t>
  </si>
  <si>
    <t>全面推进市场监管部门“双随机，一公开”监督工作，加强抽查的统一化、制度化、规范化</t>
  </si>
  <si>
    <t>有效支撑事中、事后监管</t>
  </si>
  <si>
    <t>完成指标</t>
  </si>
  <si>
    <t>数量指标</t>
  </si>
  <si>
    <t>抽查企业户数</t>
  </si>
  <si>
    <t>不低于截止2020年12月31日登记的企业数的5%</t>
  </si>
  <si>
    <t>时效指标</t>
  </si>
  <si>
    <t>完成期限</t>
  </si>
  <si>
    <t>2021年11月20日</t>
  </si>
  <si>
    <t>效益指标</t>
  </si>
  <si>
    <t>社会效益指标</t>
  </si>
  <si>
    <t>增加市场监管效能，规范市场执法行为</t>
  </si>
  <si>
    <t>营造公平、公正的市场交易环境</t>
  </si>
  <si>
    <t>满意度指标</t>
  </si>
  <si>
    <t>各类市场主体满意度</t>
  </si>
  <si>
    <t>≥90%</t>
  </si>
  <si>
    <t xml:space="preserve">      代收挂靠消委会经费</t>
  </si>
  <si>
    <t>自贡市自流井区保护消费者权益委员会加强开展保护消费者权益工作</t>
  </si>
  <si>
    <t>切实维护消费者合法权益</t>
  </si>
  <si>
    <t>成本指标</t>
  </si>
  <si>
    <t>印刷消费者权益保护宣传资料</t>
  </si>
  <si>
    <t>20000元</t>
  </si>
  <si>
    <t>保护消费者的合法权益</t>
  </si>
  <si>
    <t>净化消费环境</t>
  </si>
  <si>
    <t>消费者满意度</t>
  </si>
  <si>
    <t xml:space="preserve">      化妆品监管专项</t>
  </si>
  <si>
    <t>强化化妆品抽样检测，保障各项抽检任务完成</t>
  </si>
  <si>
    <t>完成全区的化妆品抽检任务</t>
  </si>
  <si>
    <t>化妆品抽检批次</t>
  </si>
  <si>
    <t>≥10批次</t>
  </si>
  <si>
    <t>可持续影响指标</t>
  </si>
  <si>
    <t>对本行业未来可持续发展的影响</t>
  </si>
  <si>
    <t>保障化妆品安全</t>
  </si>
  <si>
    <t>群众对化妆品抽检专项满意度</t>
  </si>
  <si>
    <t xml:space="preserve">      基层执法装备的配置</t>
  </si>
  <si>
    <t>完善基层所执法监管设备的配置，保障执法监管需求</t>
  </si>
  <si>
    <t>完成装备的配置，提升办案能力，加强市场监督管理</t>
  </si>
  <si>
    <t>购买电脑、打印机、复印机、碎纸机、办公桌、办公椅、沙发等。</t>
  </si>
  <si>
    <t>≤112700元</t>
  </si>
  <si>
    <t>基层监管执法力量</t>
  </si>
  <si>
    <t>强化</t>
  </si>
  <si>
    <t>职工满意度</t>
  </si>
  <si>
    <t>≥85%</t>
  </si>
  <si>
    <t xml:space="preserve">      集贸市场及经营公共场所整治经费</t>
  </si>
  <si>
    <t>重点牵头城区集贸市场、经营性公共场所，持续做好全国文明城市和全国卫生城市建设工作和疫情防控工作，做好日常基础工作</t>
  </si>
  <si>
    <t>加强日常监管，基本达到亮证经营、秩序规范、卫生良好，疫情防控有效。</t>
  </si>
  <si>
    <t>质量指标</t>
  </si>
  <si>
    <t>集贸市场经营秩序</t>
  </si>
  <si>
    <t>公平公正的市场经营秩序</t>
  </si>
  <si>
    <t>集贸市场及经营公共场所经营秩序</t>
  </si>
  <si>
    <t>规范、改善</t>
  </si>
  <si>
    <t>服务对象满意度</t>
  </si>
  <si>
    <t>≥80%</t>
  </si>
  <si>
    <t xml:space="preserve">      明厨亮灶信息化监控</t>
  </si>
  <si>
    <t>实现餐饮行业信息化监管，及时发现并处理违法违规行为，切实保障食品安全</t>
  </si>
  <si>
    <t>全区的餐厨亮化、信息化，公开接受公众的监督</t>
  </si>
  <si>
    <t>视频监控网络信息运行费用</t>
  </si>
  <si>
    <t>≤35000元</t>
  </si>
  <si>
    <t>餐饮行业经营透明度</t>
  </si>
  <si>
    <t>增强</t>
  </si>
  <si>
    <t>让群众接受的满意度</t>
  </si>
  <si>
    <t xml:space="preserve">      食品安全监管专项</t>
  </si>
  <si>
    <t>强化食品抽样检测，开展食品安全监管专项行动。</t>
  </si>
  <si>
    <t>提高食品安全风险防控能力，助推食品产业高质量发展。</t>
  </si>
  <si>
    <t>食品、食品快检的抽检批次</t>
  </si>
  <si>
    <t>≥150次</t>
  </si>
  <si>
    <t>网络餐饮服务经营者食品经营许可证公示率</t>
  </si>
  <si>
    <t>食品安全监管水平</t>
  </si>
  <si>
    <t>提升</t>
  </si>
  <si>
    <t>保障食品安全</t>
  </si>
  <si>
    <t>群众对食品安全监管满意度</t>
  </si>
  <si>
    <t xml:space="preserve">      市场主体准入和信用信息监管经费</t>
  </si>
  <si>
    <t>优化窗口服务环境，深入推进商事制度改革，提高工作的服务和管理水平，高效服务群众</t>
  </si>
  <si>
    <t>让人民群众满意</t>
  </si>
  <si>
    <t>注册登记窗口办公条件</t>
  </si>
  <si>
    <t>改善、升级</t>
  </si>
  <si>
    <t>2021年需新办和变更营业执照7000余套，还需配套的档案盒。</t>
  </si>
  <si>
    <t>≤15000元</t>
  </si>
  <si>
    <t>经济效益指标</t>
  </si>
  <si>
    <t>优化市场主体，带动经济增长</t>
  </si>
  <si>
    <t>促进企业发展，促进居民消费</t>
  </si>
  <si>
    <t xml:space="preserve">      网络交易监管</t>
  </si>
  <si>
    <t>大力加强2021年网络交易监管工作</t>
  </si>
  <si>
    <t>规范网络经营行为，净化网络市场交易环境，促进网络经济良性发展</t>
  </si>
  <si>
    <t>网络市场交易环境</t>
  </si>
  <si>
    <t>净化</t>
  </si>
  <si>
    <t>网络经济良性发展</t>
  </si>
  <si>
    <t>促进</t>
  </si>
  <si>
    <t xml:space="preserve">      系统办公场所及设施设备维修（护）费</t>
  </si>
  <si>
    <t>对区市场监管系统，包含局机关、基层市场监管所的办公房屋、场所、系统设施设备进行日常维修（护）</t>
  </si>
  <si>
    <t>保障正常办公需要</t>
  </si>
  <si>
    <t>办公房屋、场所、系统设施设备</t>
  </si>
  <si>
    <t>正常运行</t>
  </si>
  <si>
    <t xml:space="preserve">      消费者权益保护</t>
  </si>
  <si>
    <t>认真贯彻执行《中华人民共和国消费者权益保护法》，接受消费者咨询、投诉、举报受理和处理，保障12315投诉网络体系的建设和运行</t>
  </si>
  <si>
    <t>举报投诉处理及时，切实维护消费者合法权益</t>
  </si>
  <si>
    <t>新建或升级部分“12315”消费投诉站（点）</t>
  </si>
  <si>
    <t>完善受理调解各类消费纠纷环境、查处侵害消费者合法权益的案件。</t>
  </si>
  <si>
    <t>开展消费警示宣传培训，强化对12315投诉网络的建设和升级</t>
  </si>
  <si>
    <t>提升、完善</t>
  </si>
  <si>
    <t>≥60%</t>
  </si>
  <si>
    <t xml:space="preserve">      药品监管专项</t>
  </si>
  <si>
    <t>强化药品抽样检测，保障各项抽检任务完成</t>
  </si>
  <si>
    <t>完成全区的药品抽检任务</t>
  </si>
  <si>
    <t>药品抽检批次</t>
  </si>
  <si>
    <t>≥50批次</t>
  </si>
  <si>
    <t>保障药品安全</t>
  </si>
  <si>
    <t>群众对药品抽检专项满意度</t>
  </si>
  <si>
    <t xml:space="preserve">      医疗器械监管专项</t>
  </si>
  <si>
    <t>强化医疗器械监管</t>
  </si>
  <si>
    <t>保障各项检查任务完成</t>
  </si>
  <si>
    <t>医疗器械监管覆盖户数</t>
  </si>
  <si>
    <t>≥60户</t>
  </si>
  <si>
    <t>保障医疗器械安全</t>
  </si>
  <si>
    <t>对医疗器械监管满意度</t>
  </si>
  <si>
    <t xml:space="preserve">      知识产权保护</t>
  </si>
  <si>
    <t>大力提升知识产权保护工作水平，不断提高全社会特别是创新创业主体知识产权保护意识。</t>
  </si>
  <si>
    <t>营造尊重知识产权、崇尚创新创造的良好氛围。</t>
  </si>
  <si>
    <t>执法、保护、宣传</t>
  </si>
  <si>
    <t>带动经济增长</t>
  </si>
  <si>
    <t xml:space="preserve">      执法办案费</t>
  </si>
  <si>
    <t>为创造公平有序的市场经营环境，必须强化市场监管执法和保障设施设备的持续更新，建立统一高效的市场监管综合执法体</t>
  </si>
  <si>
    <t>净化市场经营环境</t>
  </si>
  <si>
    <t>查处违反市场监督管理法律法规的违法行为</t>
  </si>
  <si>
    <t>案件查处事实清楚、证据确凿、程序合规、处理恰当</t>
  </si>
  <si>
    <t>打击违法经营</t>
  </si>
  <si>
    <t>促进企业合法经营</t>
  </si>
  <si>
    <t>持续发展竞争力</t>
  </si>
  <si>
    <t>提高</t>
  </si>
  <si>
    <t>社会满意度</t>
  </si>
  <si>
    <t xml:space="preserve">      质量与特种设备安全监管</t>
  </si>
  <si>
    <t>推动区域产品质量监管，有效治理产品质量安全问题，压紧压实特种设备安全监管。</t>
  </si>
  <si>
    <t>增强品牌带动能力，提升特种设备生产、使用单位查找消除隐患能力和重大风险防控水平。</t>
  </si>
  <si>
    <t>产业、产品、服务质量水平</t>
  </si>
  <si>
    <t>特种设备生产使用单位消除安全隐患的能力和重大风险防控水平</t>
  </si>
  <si>
    <t>部门整体支出绩效目标表</t>
  </si>
  <si>
    <t>（2021年度）</t>
  </si>
  <si>
    <t>部门名称</t>
  </si>
  <si>
    <t>自贡市自流井区市场监督管理局部门</t>
  </si>
  <si>
    <t>年度主要任务</t>
  </si>
  <si>
    <t>任务名称</t>
  </si>
  <si>
    <t>主要内容</t>
  </si>
  <si>
    <t>任务一</t>
  </si>
  <si>
    <t>保障系统办公场所及实施设备日常维修，保障正常办公需要。配置基层执法装备，保障执法监管需求。加强开展保护消费者权益工作。</t>
  </si>
  <si>
    <t>任务二</t>
  </si>
  <si>
    <t>强化事中事后监管，着力构建以“双随机、一公开”监管为基本手段，以重点监管为补充，以信用监管为基础的新型市场监管体系。</t>
  </si>
  <si>
    <t>任务三</t>
  </si>
  <si>
    <t>巩固“春雷行动”成果，确保市场安全。保护消费者合法权益。规范、改善集贸市场及经营公共场所经营秩序。加强商标、专利、知识产权、标准化培育（建设）力度。强化网络监管。</t>
  </si>
  <si>
    <t>任务四</t>
  </si>
  <si>
    <t>加强食品安全监管，保障全区各环节食品安全。持续强化对药品、医疗器械、化妆品的监管。加强和规范特种设备使用单位开展风险辨识、评估、管控和隐患排查治理。</t>
  </si>
  <si>
    <t>年度部门整体支出预算</t>
  </si>
  <si>
    <t>年度总体目标</t>
  </si>
  <si>
    <t>保障市场监管系统正常运行；强化市场主题管理；强化市场秩序执法；加强质量与特种设备、食品安全、药品、医疗器械、化妆品监管。：持续强化市场监管</t>
  </si>
  <si>
    <t>年度绩效指标</t>
  </si>
  <si>
    <t>三级指标</t>
  </si>
  <si>
    <t>指标值
（包含数字及文字描述）</t>
  </si>
  <si>
    <t>产出指标</t>
  </si>
  <si>
    <t>“双随机，一公开”抽查服务工作完成期限</t>
  </si>
  <si>
    <t>保障食品、药品、化妆品、医疗器械安全</t>
  </si>
  <si>
    <t>服务对象满意度指标</t>
  </si>
  <si>
    <t>消费者、群众对化妆品和药品抽检专项、服务对象、各类市场主体满意度、</t>
  </si>
  <si>
    <t>服务对象、让群众接受、群众对食品安全监管和医疗器械监管以及社会的满意度</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</si>
</sst>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5">
    <font>
      <sz val="11"/>
      <color indexed="8"/>
      <name val="宋体"/>
      <charset val="1"/>
      <scheme val="minor"/>
    </font>
    <font>
      <sz val="11"/>
      <color indexed="8"/>
      <name val="宋体"/>
      <charset val="134"/>
      <scheme val="minor"/>
    </font>
    <font>
      <sz val="12"/>
      <name val="方正黑体简体"/>
      <charset val="134"/>
    </font>
    <font>
      <b/>
      <sz val="16"/>
      <name val="宋体"/>
      <charset val="134"/>
    </font>
    <font>
      <sz val="12"/>
      <name val="宋体"/>
      <charset val="134"/>
      <scheme val="minor"/>
    </font>
    <font>
      <sz val="9"/>
      <name val="SimSun"/>
      <charset val="0"/>
    </font>
    <font>
      <sz val="9"/>
      <color indexed="8"/>
      <name val="宋体"/>
      <charset val="134"/>
    </font>
    <font>
      <sz val="9"/>
      <name val="simhei"/>
      <charset val="0"/>
    </font>
    <font>
      <sz val="9"/>
      <name val="宋体"/>
      <charset val="134"/>
    </font>
    <font>
      <b/>
      <sz val="14"/>
      <color indexed="10"/>
      <name val="宋体"/>
      <charset val="134"/>
    </font>
    <font>
      <sz val="10"/>
      <name val="宋体"/>
      <charset val="134"/>
    </font>
    <font>
      <b/>
      <sz val="14"/>
      <name val="宋体"/>
      <charset val="134"/>
    </font>
    <font>
      <b/>
      <sz val="10"/>
      <name val="宋体"/>
      <charset val="134"/>
    </font>
    <font>
      <sz val="9"/>
      <name val="simhei"/>
      <charset val="134"/>
    </font>
    <font>
      <sz val="11"/>
      <name val="宋体"/>
      <charset val="134"/>
    </font>
    <font>
      <b/>
      <sz val="11"/>
      <name val="宋体"/>
      <charset val="134"/>
    </font>
    <font>
      <b/>
      <sz val="9"/>
      <name val="宋体"/>
      <charset val="134"/>
    </font>
    <font>
      <sz val="9"/>
      <name val="SimSun"/>
      <charset val="134"/>
    </font>
    <font>
      <sz val="11"/>
      <name val="SimSun"/>
      <charset val="134"/>
    </font>
    <font>
      <b/>
      <sz val="16"/>
      <name val="黑体"/>
      <charset val="134"/>
    </font>
    <font>
      <sz val="12"/>
      <color indexed="8"/>
      <name val="方正黑体简体"/>
      <charset val="1"/>
    </font>
    <font>
      <sz val="9"/>
      <name val="Hiragino Sans GB"/>
      <charset val="134"/>
    </font>
    <font>
      <b/>
      <sz val="9"/>
      <name val="Hiragino Sans GB"/>
      <charset val="134"/>
    </font>
    <font>
      <sz val="12"/>
      <name val="宋体"/>
      <charset val="134"/>
    </font>
    <font>
      <sz val="40"/>
      <name val="方正大标宋简体"/>
      <charset val="134"/>
    </font>
    <font>
      <sz val="11"/>
      <color rgb="FFFF0000"/>
      <name val="宋体"/>
      <charset val="0"/>
      <scheme val="minor"/>
    </font>
    <font>
      <sz val="11"/>
      <color theme="1"/>
      <name val="仿宋_GB2312"/>
      <charset val="134"/>
    </font>
    <font>
      <u/>
      <sz val="11"/>
      <color rgb="FF0000FF"/>
      <name val="宋体"/>
      <charset val="0"/>
      <scheme val="minor"/>
    </font>
    <font>
      <sz val="11"/>
      <color theme="1"/>
      <name val="宋体"/>
      <charset val="0"/>
      <scheme val="minor"/>
    </font>
    <font>
      <sz val="11"/>
      <color rgb="FF006100"/>
      <name val="宋体"/>
      <charset val="0"/>
      <scheme val="minor"/>
    </font>
    <font>
      <b/>
      <sz val="13"/>
      <color theme="3"/>
      <name val="宋体"/>
      <charset val="134"/>
      <scheme val="minor"/>
    </font>
    <font>
      <sz val="11"/>
      <color theme="0"/>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9C6500"/>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theme="1"/>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A5A5A5"/>
        <bgColor indexed="64"/>
      </patternFill>
    </fill>
  </fills>
  <borders count="28">
    <border>
      <left/>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style="thin">
        <color rgb="FFFFFFFF"/>
      </top>
      <bottom/>
      <diagonal/>
    </border>
    <border>
      <left/>
      <right/>
      <top/>
      <bottom style="thin">
        <color rgb="FFFFFFF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6" fillId="0" borderId="0" applyFont="0" applyFill="0" applyBorder="0" applyAlignment="0" applyProtection="0">
      <alignment vertical="center"/>
    </xf>
    <xf numFmtId="0" fontId="28" fillId="16" borderId="0" applyNumberFormat="0" applyBorder="0" applyAlignment="0" applyProtection="0">
      <alignment vertical="center"/>
    </xf>
    <xf numFmtId="0" fontId="36" fillId="11" borderId="22"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8" fillId="12" borderId="0" applyNumberFormat="0" applyBorder="0" applyAlignment="0" applyProtection="0">
      <alignment vertical="center"/>
    </xf>
    <xf numFmtId="0" fontId="32" fillId="7" borderId="0" applyNumberFormat="0" applyBorder="0" applyAlignment="0" applyProtection="0">
      <alignment vertical="center"/>
    </xf>
    <xf numFmtId="43" fontId="26" fillId="0" borderId="0" applyFont="0" applyFill="0" applyBorder="0" applyAlignment="0" applyProtection="0">
      <alignment vertical="center"/>
    </xf>
    <xf numFmtId="0" fontId="31" fillId="15" borderId="0" applyNumberFormat="0" applyBorder="0" applyAlignment="0" applyProtection="0">
      <alignment vertical="center"/>
    </xf>
    <xf numFmtId="0" fontId="27" fillId="0" borderId="0" applyNumberFormat="0" applyFill="0" applyBorder="0" applyAlignment="0" applyProtection="0">
      <alignment vertical="center"/>
    </xf>
    <xf numFmtId="9" fontId="26" fillId="0" borderId="0" applyFont="0" applyFill="0" applyBorder="0" applyAlignment="0" applyProtection="0">
      <alignment vertical="center"/>
    </xf>
    <xf numFmtId="0" fontId="38" fillId="0" borderId="0" applyNumberFormat="0" applyFill="0" applyBorder="0" applyAlignment="0" applyProtection="0">
      <alignment vertical="center"/>
    </xf>
    <xf numFmtId="0" fontId="26" fillId="2" borderId="20" applyNumberFormat="0" applyFont="0" applyAlignment="0" applyProtection="0">
      <alignment vertical="center"/>
    </xf>
    <xf numFmtId="0" fontId="31" fillId="6" borderId="0" applyNumberFormat="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21" applyNumberFormat="0" applyFill="0" applyAlignment="0" applyProtection="0">
      <alignment vertical="center"/>
    </xf>
    <xf numFmtId="0" fontId="30" fillId="0" borderId="21" applyNumberFormat="0" applyFill="0" applyAlignment="0" applyProtection="0">
      <alignment vertical="center"/>
    </xf>
    <xf numFmtId="0" fontId="31" fillId="26" borderId="0" applyNumberFormat="0" applyBorder="0" applyAlignment="0" applyProtection="0">
      <alignment vertical="center"/>
    </xf>
    <xf numFmtId="0" fontId="34" fillId="0" borderId="23" applyNumberFormat="0" applyFill="0" applyAlignment="0" applyProtection="0">
      <alignment vertical="center"/>
    </xf>
    <xf numFmtId="0" fontId="31" fillId="19" borderId="0" applyNumberFormat="0" applyBorder="0" applyAlignment="0" applyProtection="0">
      <alignment vertical="center"/>
    </xf>
    <xf numFmtId="0" fontId="42" fillId="10" borderId="25" applyNumberFormat="0" applyAlignment="0" applyProtection="0">
      <alignment vertical="center"/>
    </xf>
    <xf numFmtId="0" fontId="33" fillId="10" borderId="22" applyNumberFormat="0" applyAlignment="0" applyProtection="0">
      <alignment vertical="center"/>
    </xf>
    <xf numFmtId="0" fontId="44" fillId="32" borderId="27" applyNumberFormat="0" applyAlignment="0" applyProtection="0">
      <alignment vertical="center"/>
    </xf>
    <xf numFmtId="0" fontId="28" fillId="5" borderId="0" applyNumberFormat="0" applyBorder="0" applyAlignment="0" applyProtection="0">
      <alignment vertical="center"/>
    </xf>
    <xf numFmtId="0" fontId="31" fillId="23" borderId="0" applyNumberFormat="0" applyBorder="0" applyAlignment="0" applyProtection="0">
      <alignment vertical="center"/>
    </xf>
    <xf numFmtId="0" fontId="41" fillId="0" borderId="24" applyNumberFormat="0" applyFill="0" applyAlignment="0" applyProtection="0">
      <alignment vertical="center"/>
    </xf>
    <xf numFmtId="0" fontId="43" fillId="0" borderId="26" applyNumberFormat="0" applyFill="0" applyAlignment="0" applyProtection="0">
      <alignment vertical="center"/>
    </xf>
    <xf numFmtId="0" fontId="29" fillId="4" borderId="0" applyNumberFormat="0" applyBorder="0" applyAlignment="0" applyProtection="0">
      <alignment vertical="center"/>
    </xf>
    <xf numFmtId="0" fontId="37" fillId="14" borderId="0" applyNumberFormat="0" applyBorder="0" applyAlignment="0" applyProtection="0">
      <alignment vertical="center"/>
    </xf>
    <xf numFmtId="0" fontId="28" fillId="31" borderId="0" applyNumberFormat="0" applyBorder="0" applyAlignment="0" applyProtection="0">
      <alignment vertical="center"/>
    </xf>
    <xf numFmtId="0" fontId="31" fillId="18" borderId="0" applyNumberFormat="0" applyBorder="0" applyAlignment="0" applyProtection="0">
      <alignment vertical="center"/>
    </xf>
    <xf numFmtId="0" fontId="28" fillId="25" borderId="0" applyNumberFormat="0" applyBorder="0" applyAlignment="0" applyProtection="0">
      <alignment vertical="center"/>
    </xf>
    <xf numFmtId="0" fontId="28" fillId="22" borderId="0" applyNumberFormat="0" applyBorder="0" applyAlignment="0" applyProtection="0">
      <alignment vertical="center"/>
    </xf>
    <xf numFmtId="0" fontId="28" fillId="29" borderId="0" applyNumberFormat="0" applyBorder="0" applyAlignment="0" applyProtection="0">
      <alignment vertical="center"/>
    </xf>
    <xf numFmtId="0" fontId="28" fillId="3" borderId="0" applyNumberFormat="0" applyBorder="0" applyAlignment="0" applyProtection="0">
      <alignment vertical="center"/>
    </xf>
    <xf numFmtId="0" fontId="31" fillId="9" borderId="0" applyNumberFormat="0" applyBorder="0" applyAlignment="0" applyProtection="0">
      <alignment vertical="center"/>
    </xf>
    <xf numFmtId="0" fontId="31" fillId="28" borderId="0" applyNumberFormat="0" applyBorder="0" applyAlignment="0" applyProtection="0">
      <alignment vertical="center"/>
    </xf>
    <xf numFmtId="0" fontId="28" fillId="21" borderId="0" applyNumberFormat="0" applyBorder="0" applyAlignment="0" applyProtection="0">
      <alignment vertical="center"/>
    </xf>
    <xf numFmtId="0" fontId="28" fillId="30" borderId="0" applyNumberFormat="0" applyBorder="0" applyAlignment="0" applyProtection="0">
      <alignment vertical="center"/>
    </xf>
    <xf numFmtId="0" fontId="31" fillId="8" borderId="0" applyNumberFormat="0" applyBorder="0" applyAlignment="0" applyProtection="0">
      <alignment vertical="center"/>
    </xf>
    <xf numFmtId="0" fontId="28" fillId="20" borderId="0" applyNumberFormat="0" applyBorder="0" applyAlignment="0" applyProtection="0">
      <alignment vertical="center"/>
    </xf>
    <xf numFmtId="0" fontId="31" fillId="13" borderId="0" applyNumberFormat="0" applyBorder="0" applyAlignment="0" applyProtection="0">
      <alignment vertical="center"/>
    </xf>
    <xf numFmtId="0" fontId="31" fillId="17" borderId="0" applyNumberFormat="0" applyBorder="0" applyAlignment="0" applyProtection="0">
      <alignment vertical="center"/>
    </xf>
    <xf numFmtId="0" fontId="28" fillId="24" borderId="0" applyNumberFormat="0" applyBorder="0" applyAlignment="0" applyProtection="0">
      <alignment vertical="center"/>
    </xf>
    <xf numFmtId="0" fontId="31" fillId="27" borderId="0" applyNumberFormat="0" applyBorder="0" applyAlignment="0" applyProtection="0">
      <alignment vertical="center"/>
    </xf>
  </cellStyleXfs>
  <cellXfs count="120">
    <xf numFmtId="0" fontId="0" fillId="0" borderId="0" xfId="0" applyFont="1">
      <alignment vertical="center"/>
    </xf>
    <xf numFmtId="0" fontId="1" fillId="0" borderId="0" xfId="0" applyFont="1" applyFill="1" applyBorder="1" applyAlignment="1">
      <alignment vertical="center"/>
    </xf>
    <xf numFmtId="0" fontId="2" fillId="0" borderId="1" xfId="0" applyFont="1" applyFill="1" applyBorder="1">
      <alignment vertical="center"/>
    </xf>
    <xf numFmtId="0" fontId="3" fillId="0" borderId="1" xfId="0" applyFont="1" applyBorder="1" applyAlignment="1">
      <alignment horizontal="center" vertical="center"/>
    </xf>
    <xf numFmtId="0" fontId="4"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4" fontId="5" fillId="0" borderId="2" xfId="0"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49" fontId="6" fillId="0" borderId="4" xfId="0" applyNumberFormat="1" applyFont="1" applyFill="1" applyBorder="1" applyAlignment="1">
      <alignment horizontal="left" vertical="center" wrapText="1"/>
    </xf>
    <xf numFmtId="0" fontId="5" fillId="0" borderId="4" xfId="0" applyFont="1" applyFill="1" applyBorder="1" applyAlignment="1">
      <alignment horizontal="left" vertical="center" wrapText="1"/>
    </xf>
    <xf numFmtId="0" fontId="7" fillId="0" borderId="0" xfId="0" applyFont="1" applyFill="1" applyBorder="1" applyAlignment="1">
      <alignment vertical="center" wrapText="1"/>
    </xf>
    <xf numFmtId="0" fontId="1" fillId="0" borderId="0" xfId="0" applyFont="1" applyFill="1" applyBorder="1" applyAlignment="1" applyProtection="1">
      <alignment vertical="center"/>
      <protection locked="0"/>
    </xf>
    <xf numFmtId="0" fontId="8" fillId="0" borderId="0" xfId="0" applyFont="1" applyFill="1" applyBorder="1" applyAlignment="1"/>
    <xf numFmtId="41" fontId="9" fillId="0" borderId="0" xfId="5" applyFont="1" applyFill="1" applyAlignment="1"/>
    <xf numFmtId="41" fontId="10" fillId="0" borderId="0" xfId="5" applyFont="1" applyFill="1" applyAlignment="1"/>
    <xf numFmtId="41" fontId="10" fillId="0" borderId="0" xfId="5" applyFont="1" applyFill="1" applyAlignment="1">
      <alignment horizontal="centerContinuous"/>
    </xf>
    <xf numFmtId="41" fontId="11" fillId="0" borderId="0" xfId="5" applyFont="1" applyFill="1" applyAlignment="1">
      <alignment horizontal="centerContinuous" vertical="center"/>
    </xf>
    <xf numFmtId="41" fontId="12" fillId="0" borderId="0" xfId="5" applyFont="1" applyFill="1" applyAlignment="1">
      <alignment horizontal="centerContinuous" vertical="center"/>
    </xf>
    <xf numFmtId="41" fontId="10" fillId="0" borderId="0" xfId="5" applyFont="1" applyFill="1" applyAlignment="1">
      <alignment horizontal="centerContinuous" vertical="center"/>
    </xf>
    <xf numFmtId="0" fontId="10" fillId="0" borderId="0" xfId="0" applyFont="1" applyFill="1" applyBorder="1" applyAlignment="1">
      <alignment vertical="center"/>
    </xf>
    <xf numFmtId="9" fontId="10" fillId="0" borderId="0" xfId="11" applyFont="1" applyFill="1" applyAlignment="1"/>
    <xf numFmtId="0" fontId="10" fillId="0" borderId="4" xfId="5" applyNumberFormat="1" applyFont="1" applyFill="1" applyBorder="1" applyAlignment="1" applyProtection="1">
      <alignment vertical="center" wrapText="1"/>
    </xf>
    <xf numFmtId="0" fontId="10" fillId="0" borderId="5" xfId="5" applyNumberFormat="1" applyFont="1" applyFill="1" applyBorder="1" applyAlignment="1" applyProtection="1">
      <alignment vertical="center" wrapText="1"/>
    </xf>
    <xf numFmtId="0" fontId="10" fillId="0" borderId="4" xfId="0" applyNumberFormat="1" applyFont="1" applyFill="1" applyBorder="1" applyAlignment="1" applyProtection="1">
      <alignment horizontal="center" vertical="center" wrapText="1"/>
    </xf>
    <xf numFmtId="0" fontId="10" fillId="0" borderId="6" xfId="5" applyNumberFormat="1" applyFont="1" applyFill="1" applyBorder="1" applyAlignment="1" applyProtection="1">
      <alignment horizontal="centerContinuous" vertical="center"/>
    </xf>
    <xf numFmtId="0" fontId="10" fillId="0" borderId="7" xfId="0" applyNumberFormat="1" applyFont="1" applyFill="1" applyBorder="1" applyAlignment="1" applyProtection="1">
      <alignment horizontal="center" vertical="center" wrapText="1"/>
    </xf>
    <xf numFmtId="0" fontId="10" fillId="0" borderId="8" xfId="5" applyNumberFormat="1" applyFont="1" applyFill="1" applyBorder="1" applyAlignment="1" applyProtection="1">
      <alignment horizontal="center" vertical="center" wrapText="1"/>
    </xf>
    <xf numFmtId="44" fontId="10" fillId="0" borderId="4" xfId="0" applyNumberFormat="1" applyFont="1" applyFill="1" applyBorder="1" applyAlignment="1">
      <alignment horizontal="center" vertical="center" wrapText="1"/>
    </xf>
    <xf numFmtId="0" fontId="10" fillId="0" borderId="9" xfId="0" applyNumberFormat="1" applyFont="1" applyFill="1" applyBorder="1" applyAlignment="1" applyProtection="1">
      <alignment horizontal="center" vertical="center" wrapText="1"/>
    </xf>
    <xf numFmtId="0" fontId="10" fillId="0" borderId="10" xfId="0" applyNumberFormat="1" applyFont="1" applyFill="1" applyBorder="1" applyAlignment="1" applyProtection="1">
      <alignment horizontal="center" vertical="center" wrapText="1"/>
    </xf>
    <xf numFmtId="0" fontId="10" fillId="0" borderId="11" xfId="0" applyNumberFormat="1" applyFont="1" applyFill="1" applyBorder="1" applyAlignment="1" applyProtection="1">
      <alignment horizontal="center" vertical="center" wrapText="1"/>
    </xf>
    <xf numFmtId="49" fontId="10" fillId="0" borderId="7" xfId="5" applyNumberFormat="1" applyFont="1" applyFill="1" applyBorder="1" applyAlignment="1" applyProtection="1">
      <alignment horizontal="center" vertical="center" wrapText="1"/>
    </xf>
    <xf numFmtId="0" fontId="10" fillId="0" borderId="7" xfId="0" applyNumberFormat="1" applyFont="1" applyFill="1" applyBorder="1" applyAlignment="1">
      <alignment horizontal="center" vertical="center" wrapText="1"/>
    </xf>
    <xf numFmtId="49" fontId="10" fillId="0" borderId="5" xfId="5" applyNumberFormat="1" applyFont="1" applyFill="1" applyBorder="1" applyAlignment="1" applyProtection="1">
      <alignment vertical="center"/>
    </xf>
    <xf numFmtId="49" fontId="10" fillId="0" borderId="5" xfId="0" applyNumberFormat="1" applyFont="1" applyFill="1" applyBorder="1" applyAlignment="1" applyProtection="1">
      <alignment vertical="center" wrapText="1"/>
    </xf>
    <xf numFmtId="4" fontId="10" fillId="0" borderId="5" xfId="0" applyNumberFormat="1" applyFont="1" applyFill="1" applyBorder="1" applyAlignment="1" applyProtection="1">
      <alignment vertical="center"/>
    </xf>
    <xf numFmtId="3" fontId="10" fillId="0" borderId="4" xfId="0" applyNumberFormat="1" applyFont="1" applyFill="1" applyBorder="1" applyAlignment="1" applyProtection="1">
      <alignment vertical="center"/>
    </xf>
    <xf numFmtId="49" fontId="10" fillId="0" borderId="6" xfId="5" applyNumberFormat="1" applyFont="1" applyFill="1" applyBorder="1" applyAlignment="1" applyProtection="1">
      <alignment vertical="center" wrapText="1"/>
    </xf>
    <xf numFmtId="3" fontId="10" fillId="0" borderId="0" xfId="5" applyNumberFormat="1" applyFont="1" applyFill="1" applyAlignment="1">
      <alignment horizontal="right" vertical="center"/>
    </xf>
    <xf numFmtId="0" fontId="10" fillId="0" borderId="4" xfId="5" applyNumberFormat="1" applyFont="1" applyFill="1" applyBorder="1" applyAlignment="1" applyProtection="1">
      <alignment horizontal="centerContinuous" vertical="center"/>
    </xf>
    <xf numFmtId="49" fontId="10" fillId="0" borderId="4" xfId="0" applyNumberFormat="1" applyFont="1" applyFill="1" applyBorder="1" applyAlignment="1" applyProtection="1">
      <alignment vertical="center" wrapText="1"/>
    </xf>
    <xf numFmtId="3" fontId="10" fillId="0" borderId="5" xfId="0" applyNumberFormat="1" applyFont="1" applyFill="1" applyBorder="1" applyAlignment="1" applyProtection="1">
      <alignment vertical="center"/>
    </xf>
    <xf numFmtId="0" fontId="8" fillId="0" borderId="1" xfId="0" applyFont="1" applyBorder="1">
      <alignment vertical="center"/>
    </xf>
    <xf numFmtId="0" fontId="13" fillId="0" borderId="0" xfId="0" applyFont="1" applyBorder="1" applyAlignment="1">
      <alignment vertical="center" wrapText="1"/>
    </xf>
    <xf numFmtId="0" fontId="8" fillId="0" borderId="1" xfId="0" applyFont="1" applyBorder="1" applyAlignment="1">
      <alignment vertical="center" wrapText="1"/>
    </xf>
    <xf numFmtId="0" fontId="8" fillId="0" borderId="12" xfId="0" applyFont="1" applyBorder="1">
      <alignment vertical="center"/>
    </xf>
    <xf numFmtId="0" fontId="14" fillId="0" borderId="12" xfId="0" applyFont="1" applyBorder="1" applyAlignment="1">
      <alignment horizontal="left" vertical="center"/>
    </xf>
    <xf numFmtId="0" fontId="8" fillId="0" borderId="13" xfId="0" applyFont="1" applyBorder="1">
      <alignment vertical="center"/>
    </xf>
    <xf numFmtId="0" fontId="15" fillId="0" borderId="4" xfId="0" applyFont="1" applyFill="1" applyBorder="1" applyAlignment="1">
      <alignment horizontal="center" vertical="center"/>
    </xf>
    <xf numFmtId="0" fontId="8" fillId="0" borderId="13" xfId="0" applyFont="1" applyBorder="1" applyAlignment="1">
      <alignment vertical="center" wrapText="1"/>
    </xf>
    <xf numFmtId="0" fontId="16" fillId="0" borderId="13" xfId="0" applyFont="1" applyBorder="1">
      <alignment vertical="center"/>
    </xf>
    <xf numFmtId="4" fontId="15" fillId="0" borderId="4" xfId="0" applyNumberFormat="1" applyFont="1" applyFill="1" applyBorder="1" applyAlignment="1">
      <alignment horizontal="right" vertical="center"/>
    </xf>
    <xf numFmtId="0" fontId="14" fillId="0" borderId="4" xfId="0" applyFont="1" applyFill="1" applyBorder="1" applyAlignment="1">
      <alignment horizontal="left" vertical="center"/>
    </xf>
    <xf numFmtId="4" fontId="14" fillId="0" borderId="4" xfId="0" applyNumberFormat="1" applyFont="1" applyFill="1" applyBorder="1" applyAlignment="1">
      <alignment horizontal="right" vertical="center"/>
    </xf>
    <xf numFmtId="0" fontId="8" fillId="0" borderId="14" xfId="0" applyFont="1" applyBorder="1">
      <alignment vertical="center"/>
    </xf>
    <xf numFmtId="0" fontId="8" fillId="0" borderId="14" xfId="0" applyFont="1" applyBorder="1" applyAlignment="1">
      <alignment vertical="center" wrapText="1"/>
    </xf>
    <xf numFmtId="0" fontId="14" fillId="0" borderId="1" xfId="0" applyFont="1" applyBorder="1" applyAlignment="1">
      <alignment horizontal="right" vertical="center" wrapText="1"/>
    </xf>
    <xf numFmtId="0" fontId="14" fillId="0" borderId="12" xfId="0" applyFont="1" applyBorder="1" applyAlignment="1">
      <alignment horizontal="center" vertical="center"/>
    </xf>
    <xf numFmtId="0" fontId="8" fillId="0" borderId="15" xfId="0" applyFont="1" applyBorder="1">
      <alignment vertical="center"/>
    </xf>
    <xf numFmtId="0" fontId="8" fillId="0" borderId="16" xfId="0" applyFont="1" applyBorder="1">
      <alignment vertical="center"/>
    </xf>
    <xf numFmtId="0" fontId="8" fillId="0" borderId="16" xfId="0" applyFont="1" applyBorder="1" applyAlignment="1">
      <alignment vertical="center" wrapText="1"/>
    </xf>
    <xf numFmtId="0" fontId="16" fillId="0" borderId="16" xfId="0" applyFont="1" applyBorder="1" applyAlignment="1">
      <alignment vertical="center" wrapText="1"/>
    </xf>
    <xf numFmtId="0" fontId="8" fillId="0" borderId="17" xfId="0" applyFont="1" applyBorder="1" applyAlignment="1">
      <alignment vertical="center" wrapText="1"/>
    </xf>
    <xf numFmtId="0" fontId="15" fillId="0" borderId="4" xfId="0" applyFont="1" applyFill="1" applyBorder="1" applyAlignment="1">
      <alignment horizontal="center" vertical="center" wrapText="1"/>
    </xf>
    <xf numFmtId="0" fontId="0" fillId="0" borderId="0" xfId="0" applyFont="1" applyFill="1">
      <alignment vertical="center"/>
    </xf>
    <xf numFmtId="0" fontId="8" fillId="0" borderId="1" xfId="0" applyFont="1" applyFill="1" applyBorder="1">
      <alignment vertical="center"/>
    </xf>
    <xf numFmtId="0" fontId="13" fillId="0" borderId="0" xfId="0" applyFont="1" applyFill="1" applyBorder="1" applyAlignment="1">
      <alignment vertical="center" wrapText="1"/>
    </xf>
    <xf numFmtId="0" fontId="14" fillId="0" borderId="1" xfId="0" applyFont="1" applyFill="1" applyBorder="1" applyAlignment="1">
      <alignment horizontal="right" vertical="center" wrapText="1"/>
    </xf>
    <xf numFmtId="0" fontId="8" fillId="0" borderId="13" xfId="0" applyFont="1" applyFill="1" applyBorder="1">
      <alignment vertical="center"/>
    </xf>
    <xf numFmtId="0" fontId="3" fillId="0" borderId="1" xfId="0" applyFont="1" applyFill="1" applyBorder="1" applyAlignment="1">
      <alignment horizontal="center" vertical="center"/>
    </xf>
    <xf numFmtId="0" fontId="8" fillId="0" borderId="12" xfId="0" applyFont="1" applyFill="1" applyBorder="1">
      <alignment vertical="center"/>
    </xf>
    <xf numFmtId="0" fontId="14" fillId="0" borderId="12" xfId="0" applyFont="1" applyFill="1" applyBorder="1" applyAlignment="1">
      <alignment horizontal="left" vertical="center"/>
    </xf>
    <xf numFmtId="0" fontId="14" fillId="0" borderId="12" xfId="0" applyFont="1" applyFill="1" applyBorder="1" applyAlignment="1">
      <alignment horizontal="center" vertical="center"/>
    </xf>
    <xf numFmtId="0" fontId="8" fillId="0" borderId="15" xfId="0" applyFont="1" applyFill="1" applyBorder="1">
      <alignment vertical="center"/>
    </xf>
    <xf numFmtId="0" fontId="8" fillId="0" borderId="13" xfId="0" applyFont="1" applyFill="1" applyBorder="1" applyAlignment="1">
      <alignment vertical="center" wrapText="1"/>
    </xf>
    <xf numFmtId="0" fontId="8" fillId="0" borderId="16" xfId="0" applyFont="1" applyFill="1" applyBorder="1">
      <alignment vertical="center"/>
    </xf>
    <xf numFmtId="0" fontId="8" fillId="0" borderId="16" xfId="0" applyFont="1" applyFill="1" applyBorder="1" applyAlignment="1">
      <alignment vertical="center" wrapText="1"/>
    </xf>
    <xf numFmtId="0" fontId="16" fillId="0" borderId="13" xfId="0" applyFont="1" applyFill="1" applyBorder="1">
      <alignment vertical="center"/>
    </xf>
    <xf numFmtId="0" fontId="16" fillId="0" borderId="16" xfId="0" applyFont="1" applyFill="1" applyBorder="1" applyAlignment="1">
      <alignment vertical="center" wrapText="1"/>
    </xf>
    <xf numFmtId="0" fontId="8" fillId="0" borderId="14" xfId="0" applyFont="1" applyFill="1" applyBorder="1">
      <alignment vertical="center"/>
    </xf>
    <xf numFmtId="0" fontId="8" fillId="0" borderId="14" xfId="0" applyFont="1" applyFill="1" applyBorder="1" applyAlignment="1">
      <alignment vertical="center" wrapText="1"/>
    </xf>
    <xf numFmtId="0" fontId="8" fillId="0" borderId="17" xfId="0" applyFont="1" applyFill="1" applyBorder="1" applyAlignment="1">
      <alignment vertical="center" wrapText="1"/>
    </xf>
    <xf numFmtId="0" fontId="14" fillId="0" borderId="1" xfId="0" applyFont="1" applyFill="1" applyBorder="1">
      <alignment vertical="center"/>
    </xf>
    <xf numFmtId="0" fontId="17" fillId="0" borderId="1" xfId="0" applyFont="1" applyFill="1" applyBorder="1" applyAlignment="1">
      <alignment vertical="center" wrapText="1"/>
    </xf>
    <xf numFmtId="0" fontId="18" fillId="0" borderId="1" xfId="0" applyFont="1" applyFill="1" applyBorder="1" applyAlignment="1">
      <alignment horizontal="right" vertical="center" wrapText="1"/>
    </xf>
    <xf numFmtId="0" fontId="14" fillId="0" borderId="12" xfId="0" applyFont="1" applyFill="1" applyBorder="1" applyAlignment="1">
      <alignment horizontal="right" vertical="center"/>
    </xf>
    <xf numFmtId="0" fontId="17" fillId="0" borderId="14" xfId="0" applyFont="1" applyFill="1" applyBorder="1" applyAlignment="1">
      <alignment vertical="center" wrapText="1"/>
    </xf>
    <xf numFmtId="0" fontId="17" fillId="0" borderId="16" xfId="0" applyFont="1" applyFill="1" applyBorder="1" applyAlignment="1">
      <alignment vertical="center" wrapText="1"/>
    </xf>
    <xf numFmtId="0" fontId="17" fillId="0" borderId="17" xfId="0" applyFont="1" applyFill="1" applyBorder="1" applyAlignment="1">
      <alignment vertical="center" wrapText="1"/>
    </xf>
    <xf numFmtId="0" fontId="17" fillId="0" borderId="12" xfId="0" applyFont="1" applyFill="1" applyBorder="1" applyAlignment="1">
      <alignment vertical="center" wrapText="1"/>
    </xf>
    <xf numFmtId="0" fontId="8" fillId="0" borderId="12" xfId="0" applyFont="1" applyFill="1" applyBorder="1" applyAlignment="1">
      <alignment vertical="center" wrapText="1"/>
    </xf>
    <xf numFmtId="0" fontId="17" fillId="0" borderId="13" xfId="0" applyFont="1" applyFill="1" applyBorder="1" applyAlignment="1">
      <alignment vertical="center" wrapText="1"/>
    </xf>
    <xf numFmtId="0" fontId="17" fillId="0" borderId="15" xfId="0" applyFont="1" applyFill="1" applyBorder="1" applyAlignment="1">
      <alignment vertical="center" wrapText="1"/>
    </xf>
    <xf numFmtId="0" fontId="18" fillId="0" borderId="13" xfId="0" applyFont="1" applyFill="1" applyBorder="1">
      <alignment vertical="center"/>
    </xf>
    <xf numFmtId="0" fontId="17" fillId="0" borderId="1" xfId="0" applyFont="1" applyFill="1" applyBorder="1">
      <alignment vertical="center"/>
    </xf>
    <xf numFmtId="0" fontId="18" fillId="0" borderId="1" xfId="0" applyFont="1" applyFill="1" applyBorder="1" applyAlignment="1">
      <alignment horizontal="right" vertical="center"/>
    </xf>
    <xf numFmtId="0" fontId="17" fillId="0" borderId="13" xfId="0" applyFont="1" applyFill="1" applyBorder="1">
      <alignment vertical="center"/>
    </xf>
    <xf numFmtId="0" fontId="19" fillId="0" borderId="1" xfId="0" applyFont="1" applyFill="1" applyBorder="1" applyAlignment="1">
      <alignment horizontal="center" vertical="center"/>
    </xf>
    <xf numFmtId="0" fontId="19" fillId="0" borderId="12" xfId="0" applyFont="1" applyFill="1" applyBorder="1" applyAlignment="1">
      <alignment horizontal="center" vertical="center"/>
    </xf>
    <xf numFmtId="0" fontId="18" fillId="0" borderId="0" xfId="0" applyFont="1" applyFill="1" applyAlignment="1">
      <alignment horizontal="right" vertical="center"/>
    </xf>
    <xf numFmtId="0" fontId="17" fillId="0" borderId="14" xfId="0" applyFont="1" applyFill="1" applyBorder="1">
      <alignment vertical="center"/>
    </xf>
    <xf numFmtId="0" fontId="17" fillId="0" borderId="18" xfId="0" applyFont="1" applyFill="1" applyBorder="1" applyAlignment="1">
      <alignment vertical="center" wrapText="1"/>
    </xf>
    <xf numFmtId="0" fontId="18" fillId="0" borderId="0" xfId="0" applyFont="1" applyFill="1" applyAlignment="1">
      <alignment vertical="center"/>
    </xf>
    <xf numFmtId="0" fontId="17" fillId="0" borderId="19" xfId="0" applyFont="1" applyFill="1" applyBorder="1" applyAlignment="1">
      <alignment vertical="center" wrapText="1"/>
    </xf>
    <xf numFmtId="0" fontId="8" fillId="0" borderId="1" xfId="0" applyFont="1" applyFill="1" applyBorder="1" applyAlignment="1">
      <alignment vertical="center" wrapText="1"/>
    </xf>
    <xf numFmtId="0" fontId="20" fillId="0" borderId="0" xfId="0" applyFont="1" applyFill="1">
      <alignment vertical="center"/>
    </xf>
    <xf numFmtId="0" fontId="2" fillId="0" borderId="13" xfId="0" applyFont="1" applyFill="1" applyBorder="1">
      <alignment vertical="center"/>
    </xf>
    <xf numFmtId="0" fontId="2" fillId="0" borderId="16" xfId="0" applyFont="1" applyFill="1" applyBorder="1" applyAlignment="1">
      <alignment vertical="center" wrapText="1"/>
    </xf>
    <xf numFmtId="0" fontId="18" fillId="0" borderId="12" xfId="0" applyFont="1" applyFill="1" applyBorder="1" applyAlignment="1">
      <alignment horizontal="center" vertical="center"/>
    </xf>
    <xf numFmtId="0" fontId="21" fillId="0" borderId="16" xfId="0" applyFont="1" applyFill="1" applyBorder="1" applyAlignment="1">
      <alignment vertical="center" wrapText="1"/>
    </xf>
    <xf numFmtId="0" fontId="21" fillId="0" borderId="13" xfId="0" applyFont="1" applyFill="1" applyBorder="1" applyAlignment="1">
      <alignment vertical="center" wrapText="1"/>
    </xf>
    <xf numFmtId="0" fontId="21" fillId="0" borderId="4" xfId="0" applyFont="1" applyFill="1" applyBorder="1" applyAlignment="1">
      <alignment vertical="center" wrapText="1"/>
    </xf>
    <xf numFmtId="0" fontId="22" fillId="0" borderId="13" xfId="0" applyFont="1" applyFill="1" applyBorder="1" applyAlignment="1">
      <alignment vertical="center" wrapText="1"/>
    </xf>
    <xf numFmtId="0" fontId="22" fillId="0" borderId="16" xfId="0" applyFont="1" applyFill="1" applyBorder="1" applyAlignment="1">
      <alignment vertical="center" wrapText="1"/>
    </xf>
    <xf numFmtId="0" fontId="21" fillId="0" borderId="14" xfId="0" applyFont="1" applyFill="1" applyBorder="1" applyAlignment="1">
      <alignment vertical="center" wrapText="1"/>
    </xf>
    <xf numFmtId="0" fontId="23" fillId="0" borderId="0" xfId="0" applyFont="1" applyFill="1" applyAlignment="1">
      <alignment vertical="center"/>
    </xf>
    <xf numFmtId="0" fontId="24"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3.xml"/><Relationship Id="rId27" Type="http://schemas.openxmlformats.org/officeDocument/2006/relationships/externalLink" Target="externalLinks/externalLink12.xml"/><Relationship Id="rId26" Type="http://schemas.openxmlformats.org/officeDocument/2006/relationships/externalLink" Target="externalLinks/externalLink11.xml"/><Relationship Id="rId25" Type="http://schemas.openxmlformats.org/officeDocument/2006/relationships/externalLink" Target="externalLinks/externalLink10.xml"/><Relationship Id="rId24" Type="http://schemas.openxmlformats.org/officeDocument/2006/relationships/externalLink" Target="externalLinks/externalLink9.xml"/><Relationship Id="rId23" Type="http://schemas.openxmlformats.org/officeDocument/2006/relationships/externalLink" Target="externalLinks/externalLink8.xml"/><Relationship Id="rId22" Type="http://schemas.openxmlformats.org/officeDocument/2006/relationships/externalLink" Target="externalLinks/externalLink7.xml"/><Relationship Id="rId21" Type="http://schemas.openxmlformats.org/officeDocument/2006/relationships/externalLink" Target="externalLinks/externalLink6.xml"/><Relationship Id="rId20" Type="http://schemas.openxmlformats.org/officeDocument/2006/relationships/externalLink" Target="externalLinks/externalLink5.xml"/><Relationship Id="rId2" Type="http://schemas.openxmlformats.org/officeDocument/2006/relationships/worksheet" Target="worksheets/sheet2.xml"/><Relationship Id="rId19" Type="http://schemas.openxmlformats.org/officeDocument/2006/relationships/externalLink" Target="externalLinks/externalLink4.xml"/><Relationship Id="rId18" Type="http://schemas.openxmlformats.org/officeDocument/2006/relationships/externalLink" Target="externalLinks/externalLink3.xml"/><Relationship Id="rId17" Type="http://schemas.openxmlformats.org/officeDocument/2006/relationships/externalLink" Target="externalLinks/externalLink2.xml"/><Relationship Id="rId16" Type="http://schemas.openxmlformats.org/officeDocument/2006/relationships/externalLink" Target="externalLinks/externalLink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
  <sheetViews>
    <sheetView view="pageBreakPreview" zoomScaleNormal="100" workbookViewId="0">
      <selection activeCell="A11" sqref="A11"/>
    </sheetView>
  </sheetViews>
  <sheetFormatPr defaultColWidth="9" defaultRowHeight="14.25"/>
  <cols>
    <col min="1" max="1" width="123.125" style="118" customWidth="1"/>
    <col min="2" max="16384" width="9" style="118"/>
  </cols>
  <sheetData>
    <row r="1" ht="165" customHeight="1" spans="1:1">
      <c r="A1" s="119" t="s">
        <v>0</v>
      </c>
    </row>
  </sheetData>
  <printOptions horizontalCentered="1"/>
  <pageMargins left="0.590277777777778" right="0.590277777777778" top="2.75555555555556" bottom="0.786805555555556" header="0.5" footer="0.5"/>
  <pageSetup paperSize="9" scale="74"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
  <sheetViews>
    <sheetView workbookViewId="0">
      <pane ySplit="6" topLeftCell="A7" activePane="bottomLeft" state="frozen"/>
      <selection/>
      <selection pane="bottomLeft" activeCell="B1" sqref="B1"/>
    </sheetView>
  </sheetViews>
  <sheetFormatPr defaultColWidth="10" defaultRowHeight="13.5"/>
  <cols>
    <col min="1" max="1" width="1.53333333333333" customWidth="1"/>
    <col min="2" max="2" width="11.875" customWidth="1"/>
    <col min="3" max="3" width="28.875" customWidth="1"/>
    <col min="4" max="9" width="14.75" customWidth="1"/>
    <col min="10" max="10" width="1.53333333333333" customWidth="1"/>
    <col min="11" max="11" width="9.76666666666667" customWidth="1"/>
  </cols>
  <sheetData>
    <row r="1" ht="25" customHeight="1" spans="1:10">
      <c r="A1" s="45"/>
      <c r="B1" s="2"/>
      <c r="C1" s="46"/>
      <c r="D1" s="47"/>
      <c r="E1" s="47"/>
      <c r="F1" s="47"/>
      <c r="G1" s="47"/>
      <c r="H1" s="47"/>
      <c r="I1" s="59" t="s">
        <v>292</v>
      </c>
      <c r="J1" s="50"/>
    </row>
    <row r="2" ht="22.8" customHeight="1" spans="1:10">
      <c r="A2" s="45"/>
      <c r="B2" s="3" t="s">
        <v>293</v>
      </c>
      <c r="C2" s="3"/>
      <c r="D2" s="3"/>
      <c r="E2" s="3"/>
      <c r="F2" s="3"/>
      <c r="G2" s="3"/>
      <c r="H2" s="3"/>
      <c r="I2" s="3"/>
      <c r="J2" s="50" t="s">
        <v>1</v>
      </c>
    </row>
    <row r="3" ht="19.55" customHeight="1" spans="1:10">
      <c r="A3" s="48"/>
      <c r="B3" s="49" t="s">
        <v>3</v>
      </c>
      <c r="C3" s="49"/>
      <c r="D3" s="60"/>
      <c r="E3" s="60"/>
      <c r="F3" s="60"/>
      <c r="G3" s="60"/>
      <c r="H3" s="60"/>
      <c r="I3" s="60" t="s">
        <v>4</v>
      </c>
      <c r="J3" s="61"/>
    </row>
    <row r="4" ht="24.4" customHeight="1" spans="1:10">
      <c r="A4" s="50"/>
      <c r="B4" s="51" t="s">
        <v>294</v>
      </c>
      <c r="C4" s="51" t="s">
        <v>69</v>
      </c>
      <c r="D4" s="51" t="s">
        <v>295</v>
      </c>
      <c r="E4" s="51"/>
      <c r="F4" s="51"/>
      <c r="G4" s="51"/>
      <c r="H4" s="51"/>
      <c r="I4" s="51"/>
      <c r="J4" s="62"/>
    </row>
    <row r="5" ht="24.4" customHeight="1" spans="1:10">
      <c r="A5" s="52"/>
      <c r="B5" s="51"/>
      <c r="C5" s="51"/>
      <c r="D5" s="51" t="s">
        <v>57</v>
      </c>
      <c r="E5" s="66" t="s">
        <v>296</v>
      </c>
      <c r="F5" s="51" t="s">
        <v>297</v>
      </c>
      <c r="G5" s="51"/>
      <c r="H5" s="51"/>
      <c r="I5" s="51" t="s">
        <v>298</v>
      </c>
      <c r="J5" s="62"/>
    </row>
    <row r="6" ht="24.4" customHeight="1" spans="1:10">
      <c r="A6" s="52"/>
      <c r="B6" s="51"/>
      <c r="C6" s="51"/>
      <c r="D6" s="51"/>
      <c r="E6" s="66"/>
      <c r="F6" s="51" t="s">
        <v>165</v>
      </c>
      <c r="G6" s="51" t="s">
        <v>299</v>
      </c>
      <c r="H6" s="51" t="s">
        <v>300</v>
      </c>
      <c r="I6" s="51"/>
      <c r="J6" s="63"/>
    </row>
    <row r="7" ht="22.8" customHeight="1" spans="1:10">
      <c r="A7" s="53"/>
      <c r="B7" s="51"/>
      <c r="C7" s="51" t="s">
        <v>70</v>
      </c>
      <c r="D7" s="54">
        <v>34.58</v>
      </c>
      <c r="E7" s="54"/>
      <c r="F7" s="54">
        <v>28</v>
      </c>
      <c r="G7" s="54"/>
      <c r="H7" s="54">
        <v>28</v>
      </c>
      <c r="I7" s="54">
        <v>6.58</v>
      </c>
      <c r="J7" s="64"/>
    </row>
    <row r="8" ht="22.8" customHeight="1" spans="1:10">
      <c r="A8" s="53"/>
      <c r="B8" s="51"/>
      <c r="C8" s="51" t="s">
        <v>21</v>
      </c>
      <c r="D8" s="54">
        <v>34.58</v>
      </c>
      <c r="E8" s="54"/>
      <c r="F8" s="54">
        <v>28</v>
      </c>
      <c r="G8" s="54"/>
      <c r="H8" s="54">
        <v>28</v>
      </c>
      <c r="I8" s="54">
        <v>6.58</v>
      </c>
      <c r="J8" s="64"/>
    </row>
    <row r="9" ht="22.8" customHeight="1" spans="1:10">
      <c r="A9" s="53"/>
      <c r="B9" s="51" t="s">
        <v>71</v>
      </c>
      <c r="C9" s="51" t="s">
        <v>301</v>
      </c>
      <c r="D9" s="54">
        <v>34.58</v>
      </c>
      <c r="E9" s="54"/>
      <c r="F9" s="54">
        <v>28</v>
      </c>
      <c r="G9" s="54"/>
      <c r="H9" s="54">
        <v>28</v>
      </c>
      <c r="I9" s="54">
        <v>6.58</v>
      </c>
      <c r="J9" s="64"/>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8" activePane="bottomLeft" state="frozen"/>
      <selection/>
      <selection pane="bottomLeft" activeCell="B1" sqref="B1"/>
    </sheetView>
  </sheetViews>
  <sheetFormatPr defaultColWidth="10" defaultRowHeight="13.5"/>
  <cols>
    <col min="1" max="1" width="1.53333333333333" customWidth="1"/>
    <col min="2" max="4" width="6.15833333333333" customWidth="1"/>
    <col min="5" max="5" width="17" customWidth="1"/>
    <col min="6" max="6" width="40.625" customWidth="1"/>
    <col min="7" max="9" width="17" customWidth="1"/>
    <col min="10" max="10" width="1.53333333333333" customWidth="1"/>
    <col min="11" max="12" width="9.76666666666667" customWidth="1"/>
  </cols>
  <sheetData>
    <row r="1" ht="25" customHeight="1" spans="1:10">
      <c r="A1" s="45"/>
      <c r="B1" s="2"/>
      <c r="C1" s="2"/>
      <c r="D1" s="2"/>
      <c r="E1" s="46"/>
      <c r="F1" s="46"/>
      <c r="G1" s="47"/>
      <c r="H1" s="47"/>
      <c r="I1" s="59" t="s">
        <v>302</v>
      </c>
      <c r="J1" s="50"/>
    </row>
    <row r="2" ht="22.8" customHeight="1" spans="1:10">
      <c r="A2" s="45"/>
      <c r="B2" s="3" t="s">
        <v>303</v>
      </c>
      <c r="C2" s="3"/>
      <c r="D2" s="3"/>
      <c r="E2" s="3"/>
      <c r="F2" s="3"/>
      <c r="G2" s="3"/>
      <c r="H2" s="3"/>
      <c r="I2" s="3"/>
      <c r="J2" s="50" t="s">
        <v>1</v>
      </c>
    </row>
    <row r="3" ht="19.55" customHeight="1" spans="1:10">
      <c r="A3" s="48"/>
      <c r="B3" s="49" t="s">
        <v>3</v>
      </c>
      <c r="C3" s="49"/>
      <c r="D3" s="49"/>
      <c r="E3" s="49"/>
      <c r="F3" s="49"/>
      <c r="G3" s="48"/>
      <c r="H3" s="48"/>
      <c r="I3" s="60" t="s">
        <v>4</v>
      </c>
      <c r="J3" s="61"/>
    </row>
    <row r="4" ht="24.4" customHeight="1" spans="1:10">
      <c r="A4" s="50"/>
      <c r="B4" s="51" t="s">
        <v>7</v>
      </c>
      <c r="C4" s="51"/>
      <c r="D4" s="51"/>
      <c r="E4" s="51"/>
      <c r="F4" s="51"/>
      <c r="G4" s="51" t="s">
        <v>304</v>
      </c>
      <c r="H4" s="51"/>
      <c r="I4" s="51"/>
      <c r="J4" s="62"/>
    </row>
    <row r="5" ht="24.4" customHeight="1" spans="1:10">
      <c r="A5" s="52"/>
      <c r="B5" s="51" t="s">
        <v>79</v>
      </c>
      <c r="C5" s="51"/>
      <c r="D5" s="51"/>
      <c r="E5" s="51" t="s">
        <v>68</v>
      </c>
      <c r="F5" s="51" t="s">
        <v>69</v>
      </c>
      <c r="G5" s="51" t="s">
        <v>57</v>
      </c>
      <c r="H5" s="51" t="s">
        <v>75</v>
      </c>
      <c r="I5" s="51" t="s">
        <v>76</v>
      </c>
      <c r="J5" s="62"/>
    </row>
    <row r="6" ht="24.4" customHeight="1" spans="1:10">
      <c r="A6" s="52"/>
      <c r="B6" s="51" t="s">
        <v>80</v>
      </c>
      <c r="C6" s="51" t="s">
        <v>81</v>
      </c>
      <c r="D6" s="51" t="s">
        <v>82</v>
      </c>
      <c r="E6" s="51"/>
      <c r="F6" s="51"/>
      <c r="G6" s="51"/>
      <c r="H6" s="51"/>
      <c r="I6" s="51"/>
      <c r="J6" s="63"/>
    </row>
    <row r="7" ht="22.8" customHeight="1" spans="1:10">
      <c r="A7" s="53"/>
      <c r="B7" s="51"/>
      <c r="C7" s="51"/>
      <c r="D7" s="51"/>
      <c r="E7" s="51"/>
      <c r="F7" s="51" t="s">
        <v>70</v>
      </c>
      <c r="G7" s="54"/>
      <c r="H7" s="54"/>
      <c r="I7" s="54"/>
      <c r="J7" s="64"/>
    </row>
    <row r="8" ht="22.8" customHeight="1" spans="1:10">
      <c r="A8" s="53"/>
      <c r="B8" s="51"/>
      <c r="C8" s="51"/>
      <c r="D8" s="51"/>
      <c r="E8" s="51"/>
      <c r="F8" s="51"/>
      <c r="G8" s="54"/>
      <c r="H8" s="54"/>
      <c r="I8" s="54"/>
      <c r="J8" s="64"/>
    </row>
    <row r="9" ht="22.8" customHeight="1" spans="1:10">
      <c r="A9" s="53"/>
      <c r="B9" s="51"/>
      <c r="C9" s="51"/>
      <c r="D9" s="51"/>
      <c r="E9" s="51"/>
      <c r="F9" s="51"/>
      <c r="G9" s="54"/>
      <c r="H9" s="54"/>
      <c r="I9" s="54"/>
      <c r="J9" s="64"/>
    </row>
    <row r="10" ht="22.8" customHeight="1" spans="1:10">
      <c r="A10" s="53"/>
      <c r="B10" s="51"/>
      <c r="C10" s="51"/>
      <c r="D10" s="51"/>
      <c r="E10" s="51"/>
      <c r="F10" s="51"/>
      <c r="G10" s="54"/>
      <c r="H10" s="54"/>
      <c r="I10" s="54"/>
      <c r="J10" s="64"/>
    </row>
    <row r="11" ht="22.8" customHeight="1" spans="1:10">
      <c r="A11" s="53"/>
      <c r="B11" s="51"/>
      <c r="C11" s="51"/>
      <c r="D11" s="51"/>
      <c r="E11" s="51"/>
      <c r="F11" s="51"/>
      <c r="G11" s="54"/>
      <c r="H11" s="54"/>
      <c r="I11" s="54"/>
      <c r="J11" s="64"/>
    </row>
    <row r="12" ht="22.8" customHeight="1" spans="1:10">
      <c r="A12" s="53"/>
      <c r="B12" s="51"/>
      <c r="C12" s="51"/>
      <c r="D12" s="51"/>
      <c r="E12" s="51"/>
      <c r="F12" s="51"/>
      <c r="G12" s="54"/>
      <c r="H12" s="54"/>
      <c r="I12" s="54"/>
      <c r="J12" s="64"/>
    </row>
    <row r="13" ht="22.8" customHeight="1" spans="1:10">
      <c r="A13" s="53"/>
      <c r="B13" s="51"/>
      <c r="C13" s="51"/>
      <c r="D13" s="51"/>
      <c r="E13" s="51"/>
      <c r="F13" s="51"/>
      <c r="G13" s="54"/>
      <c r="H13" s="54"/>
      <c r="I13" s="54"/>
      <c r="J13" s="64"/>
    </row>
    <row r="14" ht="22.8" customHeight="1" spans="1:10">
      <c r="A14" s="53"/>
      <c r="B14" s="51"/>
      <c r="C14" s="51"/>
      <c r="D14" s="51"/>
      <c r="E14" s="51"/>
      <c r="F14" s="51"/>
      <c r="G14" s="54"/>
      <c r="H14" s="54"/>
      <c r="I14" s="54"/>
      <c r="J14" s="64"/>
    </row>
    <row r="15" ht="22.8" customHeight="1" spans="1:10">
      <c r="A15" s="53"/>
      <c r="B15" s="51"/>
      <c r="C15" s="51"/>
      <c r="D15" s="51"/>
      <c r="E15" s="51"/>
      <c r="F15" s="51"/>
      <c r="G15" s="54"/>
      <c r="H15" s="54"/>
      <c r="I15" s="54"/>
      <c r="J15" s="64"/>
    </row>
    <row r="16" ht="22.8" customHeight="1" spans="1:10">
      <c r="A16" s="52"/>
      <c r="B16" s="55"/>
      <c r="C16" s="55"/>
      <c r="D16" s="55"/>
      <c r="E16" s="55"/>
      <c r="F16" s="55" t="s">
        <v>21</v>
      </c>
      <c r="G16" s="56"/>
      <c r="H16" s="56"/>
      <c r="I16" s="56"/>
      <c r="J16" s="62"/>
    </row>
    <row r="17" ht="22.8" customHeight="1" spans="1:10">
      <c r="A17" s="52"/>
      <c r="B17" s="55"/>
      <c r="C17" s="55"/>
      <c r="D17" s="55"/>
      <c r="E17" s="55"/>
      <c r="F17" s="55" t="s">
        <v>21</v>
      </c>
      <c r="G17" s="56"/>
      <c r="H17" s="56"/>
      <c r="I17" s="56"/>
      <c r="J17" s="62"/>
    </row>
    <row r="18" ht="24" customHeight="1" spans="2:2">
      <c r="B18" t="s">
        <v>305</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11" activePane="bottomLeft" state="frozen"/>
      <selection/>
      <selection pane="bottomLeft" activeCell="B1" sqref="B1"/>
    </sheetView>
  </sheetViews>
  <sheetFormatPr defaultColWidth="10" defaultRowHeight="13.5"/>
  <cols>
    <col min="1" max="1" width="1.53333333333333" customWidth="1"/>
    <col min="2" max="2" width="12.25" customWidth="1"/>
    <col min="3" max="3" width="29.75" customWidth="1"/>
    <col min="4" max="9" width="14.5" customWidth="1"/>
    <col min="10" max="10" width="1.53333333333333" customWidth="1"/>
    <col min="11" max="11" width="9.76666666666667" customWidth="1"/>
  </cols>
  <sheetData>
    <row r="1" ht="25" customHeight="1" spans="1:10">
      <c r="A1" s="45"/>
      <c r="B1" s="2"/>
      <c r="C1" s="46"/>
      <c r="D1" s="47"/>
      <c r="E1" s="47"/>
      <c r="F1" s="47"/>
      <c r="G1" s="47"/>
      <c r="H1" s="47"/>
      <c r="I1" s="59" t="s">
        <v>306</v>
      </c>
      <c r="J1" s="50"/>
    </row>
    <row r="2" ht="22.8" customHeight="1" spans="1:10">
      <c r="A2" s="45"/>
      <c r="B2" s="3" t="s">
        <v>307</v>
      </c>
      <c r="C2" s="3"/>
      <c r="D2" s="3"/>
      <c r="E2" s="3"/>
      <c r="F2" s="3"/>
      <c r="G2" s="3"/>
      <c r="H2" s="3"/>
      <c r="I2" s="3"/>
      <c r="J2" s="50" t="s">
        <v>1</v>
      </c>
    </row>
    <row r="3" ht="19.55" customHeight="1" spans="1:10">
      <c r="A3" s="48"/>
      <c r="B3" s="49" t="s">
        <v>3</v>
      </c>
      <c r="C3" s="49"/>
      <c r="D3" s="60"/>
      <c r="E3" s="60"/>
      <c r="F3" s="60"/>
      <c r="G3" s="60"/>
      <c r="H3" s="60"/>
      <c r="I3" s="60" t="s">
        <v>4</v>
      </c>
      <c r="J3" s="61"/>
    </row>
    <row r="4" ht="24.4" customHeight="1" spans="1:10">
      <c r="A4" s="50"/>
      <c r="B4" s="51" t="s">
        <v>294</v>
      </c>
      <c r="C4" s="51" t="s">
        <v>69</v>
      </c>
      <c r="D4" s="51" t="s">
        <v>295</v>
      </c>
      <c r="E4" s="51"/>
      <c r="F4" s="51"/>
      <c r="G4" s="51"/>
      <c r="H4" s="51"/>
      <c r="I4" s="51"/>
      <c r="J4" s="62"/>
    </row>
    <row r="5" ht="24.4" customHeight="1" spans="1:10">
      <c r="A5" s="52"/>
      <c r="B5" s="51"/>
      <c r="C5" s="51"/>
      <c r="D5" s="51" t="s">
        <v>57</v>
      </c>
      <c r="E5" s="66" t="s">
        <v>296</v>
      </c>
      <c r="F5" s="51" t="s">
        <v>297</v>
      </c>
      <c r="G5" s="51"/>
      <c r="H5" s="51"/>
      <c r="I5" s="51" t="s">
        <v>298</v>
      </c>
      <c r="J5" s="62"/>
    </row>
    <row r="6" ht="24.4" customHeight="1" spans="1:10">
      <c r="A6" s="52"/>
      <c r="B6" s="51"/>
      <c r="C6" s="51"/>
      <c r="D6" s="51"/>
      <c r="E6" s="66"/>
      <c r="F6" s="51" t="s">
        <v>165</v>
      </c>
      <c r="G6" s="51" t="s">
        <v>299</v>
      </c>
      <c r="H6" s="51" t="s">
        <v>300</v>
      </c>
      <c r="I6" s="51"/>
      <c r="J6" s="63"/>
    </row>
    <row r="7" ht="22.8" customHeight="1" spans="1:10">
      <c r="A7" s="53"/>
      <c r="B7" s="51"/>
      <c r="C7" s="51" t="s">
        <v>70</v>
      </c>
      <c r="D7" s="54"/>
      <c r="E7" s="54"/>
      <c r="F7" s="54"/>
      <c r="G7" s="54"/>
      <c r="H7" s="54"/>
      <c r="I7" s="54"/>
      <c r="J7" s="64"/>
    </row>
    <row r="8" ht="22.8" customHeight="1" spans="1:10">
      <c r="A8" s="53"/>
      <c r="B8" s="51"/>
      <c r="C8" s="51"/>
      <c r="D8" s="54"/>
      <c r="E8" s="54"/>
      <c r="F8" s="54"/>
      <c r="G8" s="54"/>
      <c r="H8" s="54"/>
      <c r="I8" s="54"/>
      <c r="J8" s="64"/>
    </row>
    <row r="9" ht="22.8" customHeight="1" spans="1:10">
      <c r="A9" s="53"/>
      <c r="B9" s="51"/>
      <c r="C9" s="51"/>
      <c r="D9" s="54"/>
      <c r="E9" s="54"/>
      <c r="F9" s="54"/>
      <c r="G9" s="54"/>
      <c r="H9" s="54"/>
      <c r="I9" s="54"/>
      <c r="J9" s="64"/>
    </row>
    <row r="10" ht="22.8" customHeight="1" spans="1:10">
      <c r="A10" s="53"/>
      <c r="B10" s="51"/>
      <c r="C10" s="51"/>
      <c r="D10" s="54"/>
      <c r="E10" s="54"/>
      <c r="F10" s="54"/>
      <c r="G10" s="54"/>
      <c r="H10" s="54"/>
      <c r="I10" s="54"/>
      <c r="J10" s="64"/>
    </row>
    <row r="11" ht="22.8" customHeight="1" spans="1:10">
      <c r="A11" s="53"/>
      <c r="B11" s="51"/>
      <c r="C11" s="51"/>
      <c r="D11" s="54"/>
      <c r="E11" s="54"/>
      <c r="F11" s="54"/>
      <c r="G11" s="54"/>
      <c r="H11" s="54"/>
      <c r="I11" s="54"/>
      <c r="J11" s="64"/>
    </row>
    <row r="12" ht="22.8" customHeight="1" spans="1:10">
      <c r="A12" s="53"/>
      <c r="B12" s="51"/>
      <c r="C12" s="51"/>
      <c r="D12" s="54"/>
      <c r="E12" s="54"/>
      <c r="F12" s="54"/>
      <c r="G12" s="54"/>
      <c r="H12" s="54"/>
      <c r="I12" s="54"/>
      <c r="J12" s="64"/>
    </row>
    <row r="13" ht="22.8" customHeight="1" spans="1:10">
      <c r="A13" s="53"/>
      <c r="B13" s="51"/>
      <c r="C13" s="51"/>
      <c r="D13" s="54"/>
      <c r="E13" s="54"/>
      <c r="F13" s="54"/>
      <c r="G13" s="54"/>
      <c r="H13" s="54"/>
      <c r="I13" s="54"/>
      <c r="J13" s="64"/>
    </row>
    <row r="14" ht="22.8" customHeight="1" spans="1:10">
      <c r="A14" s="53"/>
      <c r="B14" s="51"/>
      <c r="C14" s="51"/>
      <c r="D14" s="54"/>
      <c r="E14" s="54"/>
      <c r="F14" s="54"/>
      <c r="G14" s="54"/>
      <c r="H14" s="54"/>
      <c r="I14" s="54"/>
      <c r="J14" s="64"/>
    </row>
    <row r="15" ht="22.8" customHeight="1" spans="1:10">
      <c r="A15" s="53"/>
      <c r="B15" s="51"/>
      <c r="C15" s="51"/>
      <c r="D15" s="54"/>
      <c r="E15" s="54"/>
      <c r="F15" s="54"/>
      <c r="G15" s="54"/>
      <c r="H15" s="54"/>
      <c r="I15" s="54"/>
      <c r="J15" s="64"/>
    </row>
    <row r="16" ht="22.8" customHeight="1" spans="1:10">
      <c r="A16" s="53"/>
      <c r="B16" s="51"/>
      <c r="C16" s="51"/>
      <c r="D16" s="54"/>
      <c r="E16" s="54"/>
      <c r="F16" s="54"/>
      <c r="G16" s="54"/>
      <c r="H16" s="54"/>
      <c r="I16" s="54"/>
      <c r="J16" s="64"/>
    </row>
    <row r="17" ht="22.8" customHeight="1" spans="1:10">
      <c r="A17" s="53"/>
      <c r="B17" s="51"/>
      <c r="C17" s="51"/>
      <c r="D17" s="54"/>
      <c r="E17" s="54"/>
      <c r="F17" s="54"/>
      <c r="G17" s="54"/>
      <c r="H17" s="54"/>
      <c r="I17" s="54"/>
      <c r="J17" s="64"/>
    </row>
    <row r="18" spans="2:2">
      <c r="B18" t="s">
        <v>305</v>
      </c>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9"/>
  <sheetViews>
    <sheetView workbookViewId="0">
      <pane ySplit="6" topLeftCell="A7" activePane="bottomLeft" state="frozen"/>
      <selection/>
      <selection pane="bottomLeft" activeCell="B3" sqref="B3:F3"/>
    </sheetView>
  </sheetViews>
  <sheetFormatPr defaultColWidth="10" defaultRowHeight="13.5"/>
  <cols>
    <col min="1" max="1" width="1.53333333333333" customWidth="1"/>
    <col min="2" max="4" width="6.625" customWidth="1"/>
    <col min="5" max="5" width="13.3416666666667" customWidth="1"/>
    <col min="6" max="6" width="41.025" customWidth="1"/>
    <col min="7" max="9" width="17.625" customWidth="1"/>
    <col min="10" max="10" width="1.53333333333333" customWidth="1"/>
    <col min="11" max="12" width="9.76666666666667" customWidth="1"/>
  </cols>
  <sheetData>
    <row r="1" ht="25" customHeight="1" spans="1:10">
      <c r="A1" s="45"/>
      <c r="B1" s="2" t="s">
        <v>308</v>
      </c>
      <c r="C1" s="2"/>
      <c r="D1" s="2"/>
      <c r="E1" s="46"/>
      <c r="F1" s="46"/>
      <c r="G1" s="47"/>
      <c r="H1" s="47"/>
      <c r="I1" s="59" t="s">
        <v>309</v>
      </c>
      <c r="J1" s="50"/>
    </row>
    <row r="2" ht="22.8" customHeight="1" spans="1:10">
      <c r="A2" s="45"/>
      <c r="B2" s="3" t="s">
        <v>310</v>
      </c>
      <c r="C2" s="3"/>
      <c r="D2" s="3"/>
      <c r="E2" s="3"/>
      <c r="F2" s="3"/>
      <c r="G2" s="3"/>
      <c r="H2" s="3"/>
      <c r="I2" s="3"/>
      <c r="J2" s="50" t="s">
        <v>1</v>
      </c>
    </row>
    <row r="3" ht="19.55" customHeight="1" spans="1:10">
      <c r="A3" s="48"/>
      <c r="B3" s="49" t="s">
        <v>3</v>
      </c>
      <c r="C3" s="49"/>
      <c r="D3" s="49"/>
      <c r="E3" s="49"/>
      <c r="F3" s="49"/>
      <c r="G3" s="48"/>
      <c r="H3" s="48"/>
      <c r="I3" s="60" t="s">
        <v>4</v>
      </c>
      <c r="J3" s="61"/>
    </row>
    <row r="4" ht="24.4" customHeight="1" spans="1:10">
      <c r="A4" s="50"/>
      <c r="B4" s="51" t="s">
        <v>7</v>
      </c>
      <c r="C4" s="51"/>
      <c r="D4" s="51"/>
      <c r="E4" s="51"/>
      <c r="F4" s="51"/>
      <c r="G4" s="51" t="s">
        <v>311</v>
      </c>
      <c r="H4" s="51"/>
      <c r="I4" s="51"/>
      <c r="J4" s="62"/>
    </row>
    <row r="5" ht="24.4" customHeight="1" spans="1:10">
      <c r="A5" s="52"/>
      <c r="B5" s="51" t="s">
        <v>79</v>
      </c>
      <c r="C5" s="51"/>
      <c r="D5" s="51"/>
      <c r="E5" s="51" t="s">
        <v>68</v>
      </c>
      <c r="F5" s="51" t="s">
        <v>69</v>
      </c>
      <c r="G5" s="51" t="s">
        <v>57</v>
      </c>
      <c r="H5" s="51" t="s">
        <v>75</v>
      </c>
      <c r="I5" s="51" t="s">
        <v>76</v>
      </c>
      <c r="J5" s="62"/>
    </row>
    <row r="6" ht="24.4" customHeight="1" spans="1:10">
      <c r="A6" s="52"/>
      <c r="B6" s="51" t="s">
        <v>80</v>
      </c>
      <c r="C6" s="51" t="s">
        <v>81</v>
      </c>
      <c r="D6" s="51" t="s">
        <v>82</v>
      </c>
      <c r="E6" s="51"/>
      <c r="F6" s="51"/>
      <c r="G6" s="51"/>
      <c r="H6" s="51"/>
      <c r="I6" s="51"/>
      <c r="J6" s="63"/>
    </row>
    <row r="7" ht="22.8" customHeight="1" spans="1:10">
      <c r="A7" s="53"/>
      <c r="B7" s="51"/>
      <c r="C7" s="51"/>
      <c r="D7" s="51"/>
      <c r="E7" s="51"/>
      <c r="F7" s="51" t="s">
        <v>70</v>
      </c>
      <c r="G7" s="54"/>
      <c r="H7" s="54"/>
      <c r="I7" s="54"/>
      <c r="J7" s="64"/>
    </row>
    <row r="8" ht="22.8" customHeight="1" spans="1:10">
      <c r="A8" s="52"/>
      <c r="B8" s="55"/>
      <c r="C8" s="55"/>
      <c r="D8" s="55"/>
      <c r="E8" s="55"/>
      <c r="F8" s="55" t="s">
        <v>21</v>
      </c>
      <c r="G8" s="56"/>
      <c r="H8" s="56"/>
      <c r="I8" s="56"/>
      <c r="J8" s="62"/>
    </row>
    <row r="9" ht="22.8" customHeight="1" spans="1:10">
      <c r="A9" s="52"/>
      <c r="B9" s="55"/>
      <c r="C9" s="55"/>
      <c r="D9" s="55"/>
      <c r="E9" s="55"/>
      <c r="F9" s="55"/>
      <c r="G9" s="56"/>
      <c r="H9" s="56"/>
      <c r="I9" s="56"/>
      <c r="J9" s="62"/>
    </row>
    <row r="10" ht="22.8" customHeight="1" spans="1:10">
      <c r="A10" s="52"/>
      <c r="B10" s="55"/>
      <c r="C10" s="55"/>
      <c r="D10" s="55"/>
      <c r="E10" s="55"/>
      <c r="F10" s="55"/>
      <c r="G10" s="56"/>
      <c r="H10" s="56"/>
      <c r="I10" s="56"/>
      <c r="J10" s="62"/>
    </row>
    <row r="11" ht="22.8" customHeight="1" spans="1:10">
      <c r="A11" s="52"/>
      <c r="B11" s="55"/>
      <c r="C11" s="55"/>
      <c r="D11" s="55"/>
      <c r="E11" s="55"/>
      <c r="F11" s="55"/>
      <c r="G11" s="56"/>
      <c r="H11" s="56"/>
      <c r="I11" s="56"/>
      <c r="J11" s="62"/>
    </row>
    <row r="12" ht="22.8" customHeight="1" spans="1:10">
      <c r="A12" s="52"/>
      <c r="B12" s="55"/>
      <c r="C12" s="55"/>
      <c r="D12" s="55"/>
      <c r="E12" s="55"/>
      <c r="F12" s="55"/>
      <c r="G12" s="56"/>
      <c r="H12" s="56"/>
      <c r="I12" s="56"/>
      <c r="J12" s="62"/>
    </row>
    <row r="13" ht="22.8" customHeight="1" spans="1:10">
      <c r="A13" s="52"/>
      <c r="B13" s="55"/>
      <c r="C13" s="55"/>
      <c r="D13" s="55"/>
      <c r="E13" s="55"/>
      <c r="F13" s="55"/>
      <c r="G13" s="56"/>
      <c r="H13" s="56"/>
      <c r="I13" s="56"/>
      <c r="J13" s="62"/>
    </row>
    <row r="14" ht="22.8" customHeight="1" spans="1:10">
      <c r="A14" s="52"/>
      <c r="B14" s="55"/>
      <c r="C14" s="55"/>
      <c r="D14" s="55"/>
      <c r="E14" s="55"/>
      <c r="F14" s="55"/>
      <c r="G14" s="56"/>
      <c r="H14" s="56"/>
      <c r="I14" s="56"/>
      <c r="J14" s="62"/>
    </row>
    <row r="15" ht="22.8" customHeight="1" spans="1:10">
      <c r="A15" s="52"/>
      <c r="B15" s="55"/>
      <c r="C15" s="55"/>
      <c r="D15" s="55"/>
      <c r="E15" s="55"/>
      <c r="F15" s="55"/>
      <c r="G15" s="56"/>
      <c r="H15" s="56"/>
      <c r="I15" s="56"/>
      <c r="J15" s="62"/>
    </row>
    <row r="16" ht="22.8" customHeight="1" spans="1:10">
      <c r="A16" s="52"/>
      <c r="B16" s="55"/>
      <c r="C16" s="55"/>
      <c r="D16" s="55"/>
      <c r="E16" s="55"/>
      <c r="F16" s="55" t="s">
        <v>21</v>
      </c>
      <c r="G16" s="56"/>
      <c r="H16" s="56"/>
      <c r="I16" s="56"/>
      <c r="J16" s="62"/>
    </row>
    <row r="17" ht="22.8" customHeight="1" spans="1:10">
      <c r="A17" s="52"/>
      <c r="B17" s="55"/>
      <c r="C17" s="55"/>
      <c r="D17" s="55"/>
      <c r="E17" s="55"/>
      <c r="F17" s="55" t="s">
        <v>134</v>
      </c>
      <c r="G17" s="56"/>
      <c r="H17" s="56"/>
      <c r="I17" s="56"/>
      <c r="J17" s="63"/>
    </row>
    <row r="18" ht="9.75" customHeight="1" spans="1:10">
      <c r="A18" s="57"/>
      <c r="B18" s="58"/>
      <c r="C18" s="58"/>
      <c r="D18" s="58"/>
      <c r="E18" s="58"/>
      <c r="F18" s="57"/>
      <c r="G18" s="57"/>
      <c r="H18" s="57"/>
      <c r="I18" s="57"/>
      <c r="J18" s="65"/>
    </row>
    <row r="19" spans="2:2">
      <c r="B19" t="s">
        <v>305</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6"/>
  <sheetViews>
    <sheetView workbookViewId="0">
      <selection activeCell="C11" sqref="C11"/>
    </sheetView>
  </sheetViews>
  <sheetFormatPr defaultColWidth="6.875" defaultRowHeight="11.25"/>
  <cols>
    <col min="1" max="1" width="9.125" style="15" customWidth="1"/>
    <col min="2" max="2" width="23.875" style="15" customWidth="1"/>
    <col min="3" max="5" width="10.75" style="15" customWidth="1"/>
    <col min="6" max="6" width="9" style="15" customWidth="1"/>
    <col min="7" max="7" width="15.375" style="15" customWidth="1"/>
    <col min="8" max="8" width="41.625" style="15" customWidth="1"/>
    <col min="9" max="9" width="29.875" style="15" customWidth="1"/>
    <col min="10" max="256" width="6.875" style="15" customWidth="1"/>
    <col min="257" max="16384" width="6.875" style="15"/>
  </cols>
  <sheetData>
    <row r="1" s="15" customFormat="1" ht="18" customHeight="1" spans="1:9">
      <c r="A1" s="16"/>
      <c r="B1" s="17"/>
      <c r="C1" s="17"/>
      <c r="D1" s="17"/>
      <c r="E1" s="17"/>
      <c r="F1" s="18"/>
      <c r="G1" s="18"/>
      <c r="H1" s="18"/>
      <c r="I1" s="18"/>
    </row>
    <row r="2" s="15" customFormat="1" ht="18" customHeight="1" spans="1:9">
      <c r="A2" s="19" t="s">
        <v>312</v>
      </c>
      <c r="B2" s="20"/>
      <c r="C2" s="20"/>
      <c r="D2" s="20"/>
      <c r="E2" s="20"/>
      <c r="F2" s="21"/>
      <c r="G2" s="21"/>
      <c r="H2" s="21"/>
      <c r="I2" s="21"/>
    </row>
    <row r="3" s="15" customFormat="1" ht="18" customHeight="1" spans="1:9">
      <c r="A3" s="22"/>
      <c r="B3" s="22"/>
      <c r="C3" s="22"/>
      <c r="D3" s="22"/>
      <c r="E3" s="22"/>
      <c r="F3" s="23"/>
      <c r="G3" s="23"/>
      <c r="H3" s="23"/>
      <c r="I3" s="41" t="s">
        <v>313</v>
      </c>
    </row>
    <row r="4" s="15" customFormat="1" ht="18" customHeight="1" spans="1:9">
      <c r="A4" s="24"/>
      <c r="B4" s="25"/>
      <c r="C4" s="26" t="s">
        <v>314</v>
      </c>
      <c r="D4" s="26"/>
      <c r="E4" s="26"/>
      <c r="F4" s="27" t="s">
        <v>315</v>
      </c>
      <c r="G4" s="27"/>
      <c r="H4" s="27"/>
      <c r="I4" s="42"/>
    </row>
    <row r="5" s="15" customFormat="1" ht="18" customHeight="1" spans="1:9">
      <c r="A5" s="28" t="s">
        <v>294</v>
      </c>
      <c r="B5" s="28" t="s">
        <v>316</v>
      </c>
      <c r="C5" s="29" t="s">
        <v>317</v>
      </c>
      <c r="D5" s="29" t="s">
        <v>318</v>
      </c>
      <c r="E5" s="29" t="s">
        <v>319</v>
      </c>
      <c r="F5" s="30" t="s">
        <v>320</v>
      </c>
      <c r="G5" s="31" t="s">
        <v>321</v>
      </c>
      <c r="H5" s="31" t="s">
        <v>322</v>
      </c>
      <c r="I5" s="26" t="s">
        <v>323</v>
      </c>
    </row>
    <row r="6" s="15" customFormat="1" ht="18" customHeight="1" spans="1:9">
      <c r="A6" s="32"/>
      <c r="B6" s="32"/>
      <c r="C6" s="32"/>
      <c r="D6" s="32"/>
      <c r="E6" s="32"/>
      <c r="F6" s="30"/>
      <c r="G6" s="33"/>
      <c r="H6" s="33"/>
      <c r="I6" s="26"/>
    </row>
    <row r="7" s="15" customFormat="1" ht="18" customHeight="1" spans="1:9">
      <c r="A7" s="34" t="s">
        <v>324</v>
      </c>
      <c r="B7" s="34" t="s">
        <v>324</v>
      </c>
      <c r="C7" s="34"/>
      <c r="D7" s="34"/>
      <c r="E7" s="34"/>
      <c r="F7" s="35">
        <v>1</v>
      </c>
      <c r="G7" s="35">
        <v>2</v>
      </c>
      <c r="H7" s="35">
        <v>3</v>
      </c>
      <c r="I7" s="35">
        <v>4</v>
      </c>
    </row>
    <row r="8" s="15" customFormat="1" ht="18" customHeight="1" spans="1:9">
      <c r="A8" s="36"/>
      <c r="B8" s="37" t="s">
        <v>57</v>
      </c>
      <c r="C8" s="38">
        <v>111.75</v>
      </c>
      <c r="D8" s="38">
        <v>111.75</v>
      </c>
      <c r="E8" s="39">
        <f>E9</f>
        <v>0</v>
      </c>
      <c r="F8" s="40"/>
      <c r="G8" s="37"/>
      <c r="H8" s="37"/>
      <c r="I8" s="43"/>
    </row>
    <row r="9" s="15" customFormat="1" ht="18" customHeight="1" spans="1:9">
      <c r="A9" s="36" t="s">
        <v>83</v>
      </c>
      <c r="B9" s="37" t="s">
        <v>72</v>
      </c>
      <c r="C9" s="38">
        <v>111.75</v>
      </c>
      <c r="D9" s="38">
        <v>111.75</v>
      </c>
      <c r="E9" s="39">
        <f>E10</f>
        <v>0</v>
      </c>
      <c r="F9" s="40"/>
      <c r="G9" s="37"/>
      <c r="H9" s="37"/>
      <c r="I9" s="43"/>
    </row>
    <row r="10" s="15" customFormat="1" ht="18" customHeight="1" spans="1:9">
      <c r="A10" s="36" t="s">
        <v>84</v>
      </c>
      <c r="B10" s="37" t="s">
        <v>85</v>
      </c>
      <c r="C10" s="38">
        <v>111.75</v>
      </c>
      <c r="D10" s="38">
        <v>111.75</v>
      </c>
      <c r="E10" s="39">
        <f>E11+E17+E22+E27+E32+E37+E42+E49+E55+E60+E64+E70+E75+E80+E85+E91</f>
        <v>0</v>
      </c>
      <c r="F10" s="40"/>
      <c r="G10" s="37"/>
      <c r="H10" s="37"/>
      <c r="I10" s="43"/>
    </row>
    <row r="11" s="15" customFormat="1" ht="18" customHeight="1" spans="1:9">
      <c r="A11" s="36"/>
      <c r="B11" s="37" t="s">
        <v>277</v>
      </c>
      <c r="C11" s="38">
        <v>6</v>
      </c>
      <c r="D11" s="38">
        <v>6</v>
      </c>
      <c r="E11" s="39">
        <f>SUM(E12:E16)</f>
        <v>0</v>
      </c>
      <c r="F11" s="40"/>
      <c r="G11" s="37"/>
      <c r="H11" s="37"/>
      <c r="I11" s="43"/>
    </row>
    <row r="12" s="15" customFormat="1" ht="18" customHeight="1" spans="1:9">
      <c r="A12" s="36" t="s">
        <v>89</v>
      </c>
      <c r="B12" s="37" t="s">
        <v>325</v>
      </c>
      <c r="C12" s="38">
        <v>6</v>
      </c>
      <c r="D12" s="38">
        <v>6</v>
      </c>
      <c r="E12" s="39"/>
      <c r="F12" s="40" t="s">
        <v>326</v>
      </c>
      <c r="G12" s="37" t="s">
        <v>326</v>
      </c>
      <c r="H12" s="37" t="s">
        <v>327</v>
      </c>
      <c r="I12" s="43" t="s">
        <v>328</v>
      </c>
    </row>
    <row r="13" s="15" customFormat="1" ht="18" customHeight="1" spans="1:9">
      <c r="A13" s="36" t="s">
        <v>89</v>
      </c>
      <c r="B13" s="37" t="s">
        <v>325</v>
      </c>
      <c r="C13" s="38"/>
      <c r="D13" s="38"/>
      <c r="E13" s="39"/>
      <c r="F13" s="40" t="s">
        <v>329</v>
      </c>
      <c r="G13" s="37" t="s">
        <v>330</v>
      </c>
      <c r="H13" s="37" t="s">
        <v>331</v>
      </c>
      <c r="I13" s="43" t="s">
        <v>332</v>
      </c>
    </row>
    <row r="14" s="15" customFormat="1" ht="18" customHeight="1" spans="1:9">
      <c r="A14" s="36" t="s">
        <v>89</v>
      </c>
      <c r="B14" s="37" t="s">
        <v>325</v>
      </c>
      <c r="C14" s="38"/>
      <c r="D14" s="38"/>
      <c r="E14" s="39"/>
      <c r="F14" s="40"/>
      <c r="G14" s="37" t="s">
        <v>333</v>
      </c>
      <c r="H14" s="37" t="s">
        <v>334</v>
      </c>
      <c r="I14" s="43" t="s">
        <v>335</v>
      </c>
    </row>
    <row r="15" s="15" customFormat="1" ht="18" customHeight="1" spans="1:9">
      <c r="A15" s="36" t="s">
        <v>89</v>
      </c>
      <c r="B15" s="37" t="s">
        <v>325</v>
      </c>
      <c r="C15" s="38"/>
      <c r="D15" s="38"/>
      <c r="E15" s="39"/>
      <c r="F15" s="40" t="s">
        <v>336</v>
      </c>
      <c r="G15" s="37" t="s">
        <v>337</v>
      </c>
      <c r="H15" s="37" t="s">
        <v>338</v>
      </c>
      <c r="I15" s="43" t="s">
        <v>339</v>
      </c>
    </row>
    <row r="16" s="15" customFormat="1" ht="18" customHeight="1" spans="1:9">
      <c r="A16" s="36" t="s">
        <v>89</v>
      </c>
      <c r="B16" s="37" t="s">
        <v>325</v>
      </c>
      <c r="C16" s="38"/>
      <c r="D16" s="38"/>
      <c r="E16" s="39"/>
      <c r="F16" s="40" t="s">
        <v>340</v>
      </c>
      <c r="G16" s="37" t="s">
        <v>340</v>
      </c>
      <c r="H16" s="37" t="s">
        <v>341</v>
      </c>
      <c r="I16" s="43" t="s">
        <v>342</v>
      </c>
    </row>
    <row r="17" s="15" customFormat="1" ht="18" customHeight="1" spans="1:9">
      <c r="A17" s="36"/>
      <c r="B17" s="37" t="s">
        <v>291</v>
      </c>
      <c r="C17" s="38">
        <v>2</v>
      </c>
      <c r="D17" s="38">
        <v>2</v>
      </c>
      <c r="E17" s="39">
        <f>SUM(E18:E21)</f>
        <v>0</v>
      </c>
      <c r="F17" s="40"/>
      <c r="G17" s="37"/>
      <c r="H17" s="37"/>
      <c r="I17" s="43"/>
    </row>
    <row r="18" s="15" customFormat="1" ht="18" customHeight="1" spans="1:9">
      <c r="A18" s="36" t="s">
        <v>89</v>
      </c>
      <c r="B18" s="37" t="s">
        <v>343</v>
      </c>
      <c r="C18" s="38">
        <v>2</v>
      </c>
      <c r="D18" s="38">
        <v>2</v>
      </c>
      <c r="E18" s="39"/>
      <c r="F18" s="40" t="s">
        <v>326</v>
      </c>
      <c r="G18" s="37" t="s">
        <v>326</v>
      </c>
      <c r="H18" s="37" t="s">
        <v>344</v>
      </c>
      <c r="I18" s="43" t="s">
        <v>345</v>
      </c>
    </row>
    <row r="19" s="15" customFormat="1" ht="18" customHeight="1" spans="1:9">
      <c r="A19" s="36" t="s">
        <v>89</v>
      </c>
      <c r="B19" s="37" t="s">
        <v>343</v>
      </c>
      <c r="C19" s="38"/>
      <c r="D19" s="38"/>
      <c r="E19" s="39"/>
      <c r="F19" s="40" t="s">
        <v>329</v>
      </c>
      <c r="G19" s="37" t="s">
        <v>346</v>
      </c>
      <c r="H19" s="37" t="s">
        <v>347</v>
      </c>
      <c r="I19" s="43" t="s">
        <v>348</v>
      </c>
    </row>
    <row r="20" s="15" customFormat="1" ht="18" customHeight="1" spans="1:9">
      <c r="A20" s="36" t="s">
        <v>89</v>
      </c>
      <c r="B20" s="37" t="s">
        <v>343</v>
      </c>
      <c r="C20" s="38"/>
      <c r="D20" s="38"/>
      <c r="E20" s="39"/>
      <c r="F20" s="40" t="s">
        <v>336</v>
      </c>
      <c r="G20" s="37" t="s">
        <v>337</v>
      </c>
      <c r="H20" s="37" t="s">
        <v>349</v>
      </c>
      <c r="I20" s="43" t="s">
        <v>350</v>
      </c>
    </row>
    <row r="21" s="15" customFormat="1" ht="18" customHeight="1" spans="1:9">
      <c r="A21" s="36" t="s">
        <v>89</v>
      </c>
      <c r="B21" s="37" t="s">
        <v>343</v>
      </c>
      <c r="C21" s="38"/>
      <c r="D21" s="38"/>
      <c r="E21" s="39"/>
      <c r="F21" s="40" t="s">
        <v>340</v>
      </c>
      <c r="G21" s="37" t="s">
        <v>340</v>
      </c>
      <c r="H21" s="37" t="s">
        <v>351</v>
      </c>
      <c r="I21" s="43" t="s">
        <v>342</v>
      </c>
    </row>
    <row r="22" s="15" customFormat="1" ht="18" customHeight="1" spans="1:9">
      <c r="A22" s="36"/>
      <c r="B22" s="37" t="s">
        <v>285</v>
      </c>
      <c r="C22" s="38">
        <v>3</v>
      </c>
      <c r="D22" s="38">
        <v>3</v>
      </c>
      <c r="E22" s="39">
        <f>SUM(E23:E26)</f>
        <v>0</v>
      </c>
      <c r="F22" s="40"/>
      <c r="G22" s="37"/>
      <c r="H22" s="37"/>
      <c r="I22" s="43"/>
    </row>
    <row r="23" s="15" customFormat="1" ht="18" customHeight="1" spans="1:9">
      <c r="A23" s="36" t="s">
        <v>89</v>
      </c>
      <c r="B23" s="37" t="s">
        <v>352</v>
      </c>
      <c r="C23" s="38">
        <v>3</v>
      </c>
      <c r="D23" s="38">
        <v>3</v>
      </c>
      <c r="E23" s="39"/>
      <c r="F23" s="40" t="s">
        <v>326</v>
      </c>
      <c r="G23" s="37" t="s">
        <v>326</v>
      </c>
      <c r="H23" s="37" t="s">
        <v>353</v>
      </c>
      <c r="I23" s="43" t="s">
        <v>354</v>
      </c>
    </row>
    <row r="24" s="15" customFormat="1" ht="18" customHeight="1" spans="1:9">
      <c r="A24" s="36" t="s">
        <v>89</v>
      </c>
      <c r="B24" s="37" t="s">
        <v>352</v>
      </c>
      <c r="C24" s="38"/>
      <c r="D24" s="38"/>
      <c r="E24" s="39"/>
      <c r="F24" s="40" t="s">
        <v>329</v>
      </c>
      <c r="G24" s="37" t="s">
        <v>330</v>
      </c>
      <c r="H24" s="37" t="s">
        <v>355</v>
      </c>
      <c r="I24" s="43" t="s">
        <v>356</v>
      </c>
    </row>
    <row r="25" s="15" customFormat="1" ht="18" customHeight="1" spans="1:9">
      <c r="A25" s="36" t="s">
        <v>89</v>
      </c>
      <c r="B25" s="37" t="s">
        <v>352</v>
      </c>
      <c r="C25" s="38"/>
      <c r="D25" s="38"/>
      <c r="E25" s="39"/>
      <c r="F25" s="40" t="s">
        <v>336</v>
      </c>
      <c r="G25" s="37" t="s">
        <v>357</v>
      </c>
      <c r="H25" s="37" t="s">
        <v>358</v>
      </c>
      <c r="I25" s="43" t="s">
        <v>359</v>
      </c>
    </row>
    <row r="26" s="15" customFormat="1" ht="18" customHeight="1" spans="1:9">
      <c r="A26" s="36" t="s">
        <v>89</v>
      </c>
      <c r="B26" s="37" t="s">
        <v>352</v>
      </c>
      <c r="C26" s="38"/>
      <c r="D26" s="38"/>
      <c r="E26" s="39"/>
      <c r="F26" s="40" t="s">
        <v>340</v>
      </c>
      <c r="G26" s="37" t="s">
        <v>340</v>
      </c>
      <c r="H26" s="37" t="s">
        <v>360</v>
      </c>
      <c r="I26" s="43" t="s">
        <v>342</v>
      </c>
    </row>
    <row r="27" s="15" customFormat="1" ht="18" customHeight="1" spans="1:9">
      <c r="A27" s="36"/>
      <c r="B27" s="37" t="s">
        <v>289</v>
      </c>
      <c r="C27" s="38">
        <v>11.27</v>
      </c>
      <c r="D27" s="38">
        <v>11.27</v>
      </c>
      <c r="E27" s="39">
        <f>SUM(E28:E31)</f>
        <v>0</v>
      </c>
      <c r="F27" s="40"/>
      <c r="G27" s="37"/>
      <c r="H27" s="37"/>
      <c r="I27" s="43"/>
    </row>
    <row r="28" s="15" customFormat="1" ht="18" customHeight="1" spans="1:9">
      <c r="A28" s="36" t="s">
        <v>89</v>
      </c>
      <c r="B28" s="37" t="s">
        <v>361</v>
      </c>
      <c r="C28" s="38">
        <v>11.27</v>
      </c>
      <c r="D28" s="38">
        <v>11.27</v>
      </c>
      <c r="E28" s="39"/>
      <c r="F28" s="40" t="s">
        <v>326</v>
      </c>
      <c r="G28" s="37" t="s">
        <v>326</v>
      </c>
      <c r="H28" s="37" t="s">
        <v>362</v>
      </c>
      <c r="I28" s="43" t="s">
        <v>363</v>
      </c>
    </row>
    <row r="29" s="15" customFormat="1" ht="18" customHeight="1" spans="1:9">
      <c r="A29" s="36" t="s">
        <v>89</v>
      </c>
      <c r="B29" s="37" t="s">
        <v>361</v>
      </c>
      <c r="C29" s="38"/>
      <c r="D29" s="38"/>
      <c r="E29" s="39"/>
      <c r="F29" s="40" t="s">
        <v>329</v>
      </c>
      <c r="G29" s="37" t="s">
        <v>346</v>
      </c>
      <c r="H29" s="37" t="s">
        <v>364</v>
      </c>
      <c r="I29" s="43" t="s">
        <v>365</v>
      </c>
    </row>
    <row r="30" s="15" customFormat="1" ht="18" customHeight="1" spans="1:9">
      <c r="A30" s="36" t="s">
        <v>89</v>
      </c>
      <c r="B30" s="37" t="s">
        <v>361</v>
      </c>
      <c r="C30" s="38"/>
      <c r="D30" s="38"/>
      <c r="E30" s="39"/>
      <c r="F30" s="40" t="s">
        <v>336</v>
      </c>
      <c r="G30" s="37" t="s">
        <v>337</v>
      </c>
      <c r="H30" s="37" t="s">
        <v>366</v>
      </c>
      <c r="I30" s="43" t="s">
        <v>367</v>
      </c>
    </row>
    <row r="31" s="15" customFormat="1" ht="18" customHeight="1" spans="1:9">
      <c r="A31" s="36" t="s">
        <v>89</v>
      </c>
      <c r="B31" s="37" t="s">
        <v>361</v>
      </c>
      <c r="C31" s="38"/>
      <c r="D31" s="38"/>
      <c r="E31" s="39"/>
      <c r="F31" s="40" t="s">
        <v>340</v>
      </c>
      <c r="G31" s="37" t="s">
        <v>340</v>
      </c>
      <c r="H31" s="37" t="s">
        <v>368</v>
      </c>
      <c r="I31" s="43" t="s">
        <v>369</v>
      </c>
    </row>
    <row r="32" s="15" customFormat="1" ht="18" customHeight="1" spans="1:9">
      <c r="A32" s="36"/>
      <c r="B32" s="37" t="s">
        <v>282</v>
      </c>
      <c r="C32" s="38">
        <v>5</v>
      </c>
      <c r="D32" s="38">
        <v>5</v>
      </c>
      <c r="E32" s="39">
        <f>SUM(E33:E36)</f>
        <v>0</v>
      </c>
      <c r="F32" s="40"/>
      <c r="G32" s="37"/>
      <c r="H32" s="37"/>
      <c r="I32" s="43"/>
    </row>
    <row r="33" s="15" customFormat="1" ht="18" customHeight="1" spans="1:9">
      <c r="A33" s="36" t="s">
        <v>89</v>
      </c>
      <c r="B33" s="37" t="s">
        <v>370</v>
      </c>
      <c r="C33" s="38">
        <v>5</v>
      </c>
      <c r="D33" s="38">
        <v>5</v>
      </c>
      <c r="E33" s="39"/>
      <c r="F33" s="40" t="s">
        <v>326</v>
      </c>
      <c r="G33" s="37" t="s">
        <v>326</v>
      </c>
      <c r="H33" s="37" t="s">
        <v>371</v>
      </c>
      <c r="I33" s="43" t="s">
        <v>372</v>
      </c>
    </row>
    <row r="34" s="15" customFormat="1" ht="18" customHeight="1" spans="1:9">
      <c r="A34" s="36" t="s">
        <v>89</v>
      </c>
      <c r="B34" s="37" t="s">
        <v>370</v>
      </c>
      <c r="C34" s="38"/>
      <c r="D34" s="38"/>
      <c r="E34" s="39"/>
      <c r="F34" s="40" t="s">
        <v>329</v>
      </c>
      <c r="G34" s="37" t="s">
        <v>373</v>
      </c>
      <c r="H34" s="37" t="s">
        <v>374</v>
      </c>
      <c r="I34" s="43" t="s">
        <v>375</v>
      </c>
    </row>
    <row r="35" s="15" customFormat="1" ht="18" customHeight="1" spans="1:9">
      <c r="A35" s="36" t="s">
        <v>89</v>
      </c>
      <c r="B35" s="37" t="s">
        <v>370</v>
      </c>
      <c r="C35" s="38"/>
      <c r="D35" s="38"/>
      <c r="E35" s="39"/>
      <c r="F35" s="40" t="s">
        <v>336</v>
      </c>
      <c r="G35" s="37" t="s">
        <v>337</v>
      </c>
      <c r="H35" s="37" t="s">
        <v>376</v>
      </c>
      <c r="I35" s="43" t="s">
        <v>377</v>
      </c>
    </row>
    <row r="36" s="15" customFormat="1" ht="18" customHeight="1" spans="1:9">
      <c r="A36" s="36" t="s">
        <v>89</v>
      </c>
      <c r="B36" s="37" t="s">
        <v>370</v>
      </c>
      <c r="C36" s="38"/>
      <c r="D36" s="38"/>
      <c r="E36" s="39"/>
      <c r="F36" s="40" t="s">
        <v>340</v>
      </c>
      <c r="G36" s="37" t="s">
        <v>340</v>
      </c>
      <c r="H36" s="37" t="s">
        <v>378</v>
      </c>
      <c r="I36" s="43" t="s">
        <v>379</v>
      </c>
    </row>
    <row r="37" s="15" customFormat="1" ht="18" customHeight="1" spans="1:9">
      <c r="A37" s="36"/>
      <c r="B37" s="37" t="s">
        <v>288</v>
      </c>
      <c r="C37" s="38">
        <v>3.5</v>
      </c>
      <c r="D37" s="38">
        <v>3.5</v>
      </c>
      <c r="E37" s="39">
        <f>SUM(E38:E41)</f>
        <v>0</v>
      </c>
      <c r="F37" s="40"/>
      <c r="G37" s="37"/>
      <c r="H37" s="37"/>
      <c r="I37" s="43"/>
    </row>
    <row r="38" s="15" customFormat="1" ht="18" customHeight="1" spans="1:9">
      <c r="A38" s="36" t="s">
        <v>89</v>
      </c>
      <c r="B38" s="37" t="s">
        <v>380</v>
      </c>
      <c r="C38" s="38">
        <v>3.5</v>
      </c>
      <c r="D38" s="38">
        <v>3.5</v>
      </c>
      <c r="E38" s="39"/>
      <c r="F38" s="40" t="s">
        <v>326</v>
      </c>
      <c r="G38" s="37" t="s">
        <v>326</v>
      </c>
      <c r="H38" s="37" t="s">
        <v>381</v>
      </c>
      <c r="I38" s="43" t="s">
        <v>382</v>
      </c>
    </row>
    <row r="39" s="15" customFormat="1" ht="18" customHeight="1" spans="1:9">
      <c r="A39" s="36" t="s">
        <v>89</v>
      </c>
      <c r="B39" s="37" t="s">
        <v>380</v>
      </c>
      <c r="C39" s="38"/>
      <c r="D39" s="38"/>
      <c r="E39" s="39"/>
      <c r="F39" s="40" t="s">
        <v>329</v>
      </c>
      <c r="G39" s="37" t="s">
        <v>346</v>
      </c>
      <c r="H39" s="37" t="s">
        <v>383</v>
      </c>
      <c r="I39" s="43" t="s">
        <v>384</v>
      </c>
    </row>
    <row r="40" s="15" customFormat="1" ht="18" customHeight="1" spans="1:9">
      <c r="A40" s="36" t="s">
        <v>89</v>
      </c>
      <c r="B40" s="37" t="s">
        <v>380</v>
      </c>
      <c r="C40" s="38"/>
      <c r="D40" s="38"/>
      <c r="E40" s="39"/>
      <c r="F40" s="40" t="s">
        <v>336</v>
      </c>
      <c r="G40" s="37" t="s">
        <v>337</v>
      </c>
      <c r="H40" s="37" t="s">
        <v>385</v>
      </c>
      <c r="I40" s="43" t="s">
        <v>386</v>
      </c>
    </row>
    <row r="41" s="15" customFormat="1" ht="18" customHeight="1" spans="1:9">
      <c r="A41" s="36" t="s">
        <v>89</v>
      </c>
      <c r="B41" s="37" t="s">
        <v>380</v>
      </c>
      <c r="C41" s="38"/>
      <c r="D41" s="38"/>
      <c r="E41" s="39"/>
      <c r="F41" s="40" t="s">
        <v>340</v>
      </c>
      <c r="G41" s="37" t="s">
        <v>340</v>
      </c>
      <c r="H41" s="37" t="s">
        <v>387</v>
      </c>
      <c r="I41" s="43" t="s">
        <v>379</v>
      </c>
    </row>
    <row r="42" s="15" customFormat="1" ht="18" customHeight="1" spans="1:9">
      <c r="A42" s="36"/>
      <c r="B42" s="37" t="s">
        <v>287</v>
      </c>
      <c r="C42" s="38">
        <v>10</v>
      </c>
      <c r="D42" s="38">
        <v>10</v>
      </c>
      <c r="E42" s="39">
        <f>SUM(E43:E48)</f>
        <v>0</v>
      </c>
      <c r="F42" s="40"/>
      <c r="G42" s="37"/>
      <c r="H42" s="37"/>
      <c r="I42" s="43"/>
    </row>
    <row r="43" s="15" customFormat="1" ht="18" customHeight="1" spans="1:9">
      <c r="A43" s="36" t="s">
        <v>89</v>
      </c>
      <c r="B43" s="37" t="s">
        <v>388</v>
      </c>
      <c r="C43" s="38">
        <v>10</v>
      </c>
      <c r="D43" s="38">
        <v>10</v>
      </c>
      <c r="E43" s="39"/>
      <c r="F43" s="40" t="s">
        <v>326</v>
      </c>
      <c r="G43" s="37" t="s">
        <v>326</v>
      </c>
      <c r="H43" s="37" t="s">
        <v>389</v>
      </c>
      <c r="I43" s="43" t="s">
        <v>390</v>
      </c>
    </row>
    <row r="44" s="15" customFormat="1" ht="18" customHeight="1" spans="1:9">
      <c r="A44" s="36" t="s">
        <v>89</v>
      </c>
      <c r="B44" s="37" t="s">
        <v>388</v>
      </c>
      <c r="C44" s="38"/>
      <c r="D44" s="38"/>
      <c r="E44" s="39"/>
      <c r="F44" s="40" t="s">
        <v>329</v>
      </c>
      <c r="G44" s="37" t="s">
        <v>330</v>
      </c>
      <c r="H44" s="37" t="s">
        <v>391</v>
      </c>
      <c r="I44" s="43" t="s">
        <v>392</v>
      </c>
    </row>
    <row r="45" s="15" customFormat="1" ht="18" customHeight="1" spans="1:9">
      <c r="A45" s="36" t="s">
        <v>89</v>
      </c>
      <c r="B45" s="37" t="s">
        <v>388</v>
      </c>
      <c r="C45" s="38"/>
      <c r="D45" s="38"/>
      <c r="E45" s="39"/>
      <c r="F45" s="40"/>
      <c r="G45" s="37" t="s">
        <v>330</v>
      </c>
      <c r="H45" s="37" t="s">
        <v>393</v>
      </c>
      <c r="I45" s="43" t="s">
        <v>342</v>
      </c>
    </row>
    <row r="46" s="15" customFormat="1" ht="18" customHeight="1" spans="1:9">
      <c r="A46" s="36" t="s">
        <v>89</v>
      </c>
      <c r="B46" s="37" t="s">
        <v>388</v>
      </c>
      <c r="C46" s="38"/>
      <c r="D46" s="38"/>
      <c r="E46" s="39"/>
      <c r="F46" s="40"/>
      <c r="G46" s="37" t="s">
        <v>373</v>
      </c>
      <c r="H46" s="37" t="s">
        <v>394</v>
      </c>
      <c r="I46" s="43" t="s">
        <v>395</v>
      </c>
    </row>
    <row r="47" s="15" customFormat="1" ht="18" customHeight="1" spans="1:9">
      <c r="A47" s="36" t="s">
        <v>89</v>
      </c>
      <c r="B47" s="37" t="s">
        <v>388</v>
      </c>
      <c r="C47" s="38"/>
      <c r="D47" s="38"/>
      <c r="E47" s="39"/>
      <c r="F47" s="40" t="s">
        <v>336</v>
      </c>
      <c r="G47" s="37" t="s">
        <v>357</v>
      </c>
      <c r="H47" s="37" t="s">
        <v>358</v>
      </c>
      <c r="I47" s="43" t="s">
        <v>396</v>
      </c>
    </row>
    <row r="48" s="15" customFormat="1" ht="18" customHeight="1" spans="1:9">
      <c r="A48" s="36" t="s">
        <v>89</v>
      </c>
      <c r="B48" s="37" t="s">
        <v>388</v>
      </c>
      <c r="C48" s="38"/>
      <c r="D48" s="38"/>
      <c r="E48" s="39"/>
      <c r="F48" s="40" t="s">
        <v>340</v>
      </c>
      <c r="G48" s="37" t="s">
        <v>340</v>
      </c>
      <c r="H48" s="37" t="s">
        <v>397</v>
      </c>
      <c r="I48" s="43" t="s">
        <v>379</v>
      </c>
    </row>
    <row r="49" s="15" customFormat="1" ht="18" customHeight="1" spans="1:9">
      <c r="A49" s="36"/>
      <c r="B49" s="37" t="s">
        <v>276</v>
      </c>
      <c r="C49" s="38">
        <v>1.5</v>
      </c>
      <c r="D49" s="38">
        <v>1.5</v>
      </c>
      <c r="E49" s="39">
        <f>SUM(E50:E54)</f>
        <v>0</v>
      </c>
      <c r="F49" s="40"/>
      <c r="G49" s="37"/>
      <c r="H49" s="37"/>
      <c r="I49" s="43"/>
    </row>
    <row r="50" s="15" customFormat="1" ht="18" customHeight="1" spans="1:9">
      <c r="A50" s="36" t="s">
        <v>89</v>
      </c>
      <c r="B50" s="37" t="s">
        <v>398</v>
      </c>
      <c r="C50" s="38">
        <v>1.5</v>
      </c>
      <c r="D50" s="38">
        <v>1.5</v>
      </c>
      <c r="E50" s="39"/>
      <c r="F50" s="40" t="s">
        <v>326</v>
      </c>
      <c r="G50" s="37" t="s">
        <v>326</v>
      </c>
      <c r="H50" s="37" t="s">
        <v>399</v>
      </c>
      <c r="I50" s="43" t="s">
        <v>400</v>
      </c>
    </row>
    <row r="51" s="15" customFormat="1" ht="18" customHeight="1" spans="1:9">
      <c r="A51" s="36" t="s">
        <v>89</v>
      </c>
      <c r="B51" s="37" t="s">
        <v>398</v>
      </c>
      <c r="C51" s="38"/>
      <c r="D51" s="38"/>
      <c r="E51" s="39"/>
      <c r="F51" s="40" t="s">
        <v>329</v>
      </c>
      <c r="G51" s="37" t="s">
        <v>373</v>
      </c>
      <c r="H51" s="37" t="s">
        <v>401</v>
      </c>
      <c r="I51" s="43" t="s">
        <v>402</v>
      </c>
    </row>
    <row r="52" s="15" customFormat="1" ht="18" customHeight="1" spans="1:9">
      <c r="A52" s="36" t="s">
        <v>89</v>
      </c>
      <c r="B52" s="37" t="s">
        <v>398</v>
      </c>
      <c r="C52" s="38"/>
      <c r="D52" s="38"/>
      <c r="E52" s="39"/>
      <c r="F52" s="40"/>
      <c r="G52" s="37" t="s">
        <v>346</v>
      </c>
      <c r="H52" s="37" t="s">
        <v>403</v>
      </c>
      <c r="I52" s="43" t="s">
        <v>404</v>
      </c>
    </row>
    <row r="53" s="15" customFormat="1" ht="18" customHeight="1" spans="1:9">
      <c r="A53" s="36" t="s">
        <v>89</v>
      </c>
      <c r="B53" s="37" t="s">
        <v>398</v>
      </c>
      <c r="C53" s="38"/>
      <c r="D53" s="38"/>
      <c r="E53" s="39"/>
      <c r="F53" s="40" t="s">
        <v>336</v>
      </c>
      <c r="G53" s="37" t="s">
        <v>405</v>
      </c>
      <c r="H53" s="37" t="s">
        <v>406</v>
      </c>
      <c r="I53" s="43" t="s">
        <v>407</v>
      </c>
    </row>
    <row r="54" s="15" customFormat="1" ht="18" customHeight="1" spans="1:9">
      <c r="A54" s="36" t="s">
        <v>89</v>
      </c>
      <c r="B54" s="37" t="s">
        <v>398</v>
      </c>
      <c r="C54" s="38"/>
      <c r="D54" s="38"/>
      <c r="E54" s="39"/>
      <c r="F54" s="40" t="s">
        <v>340</v>
      </c>
      <c r="G54" s="37" t="s">
        <v>340</v>
      </c>
      <c r="H54" s="37" t="s">
        <v>378</v>
      </c>
      <c r="I54" s="43" t="s">
        <v>342</v>
      </c>
    </row>
    <row r="55" s="15" customFormat="1" ht="18" customHeight="1" spans="1:9">
      <c r="A55" s="36"/>
      <c r="B55" s="37" t="s">
        <v>278</v>
      </c>
      <c r="C55" s="38">
        <v>3</v>
      </c>
      <c r="D55" s="38">
        <v>3</v>
      </c>
      <c r="E55" s="39">
        <f>SUM(E56:E59)</f>
        <v>0</v>
      </c>
      <c r="F55" s="40"/>
      <c r="G55" s="37"/>
      <c r="H55" s="37"/>
      <c r="I55" s="43"/>
    </row>
    <row r="56" s="15" customFormat="1" ht="18" customHeight="1" spans="1:9">
      <c r="A56" s="36" t="s">
        <v>89</v>
      </c>
      <c r="B56" s="37" t="s">
        <v>408</v>
      </c>
      <c r="C56" s="38">
        <v>3</v>
      </c>
      <c r="D56" s="38">
        <v>3</v>
      </c>
      <c r="E56" s="39"/>
      <c r="F56" s="40" t="s">
        <v>326</v>
      </c>
      <c r="G56" s="37" t="s">
        <v>326</v>
      </c>
      <c r="H56" s="37" t="s">
        <v>409</v>
      </c>
      <c r="I56" s="43" t="s">
        <v>410</v>
      </c>
    </row>
    <row r="57" s="15" customFormat="1" ht="18" customHeight="1" spans="1:9">
      <c r="A57" s="36" t="s">
        <v>89</v>
      </c>
      <c r="B57" s="37" t="s">
        <v>408</v>
      </c>
      <c r="C57" s="38"/>
      <c r="D57" s="38"/>
      <c r="E57" s="39"/>
      <c r="F57" s="40" t="s">
        <v>329</v>
      </c>
      <c r="G57" s="37" t="s">
        <v>373</v>
      </c>
      <c r="H57" s="37" t="s">
        <v>411</v>
      </c>
      <c r="I57" s="43" t="s">
        <v>412</v>
      </c>
    </row>
    <row r="58" s="15" customFormat="1" ht="18" customHeight="1" spans="1:9">
      <c r="A58" s="36" t="s">
        <v>89</v>
      </c>
      <c r="B58" s="37" t="s">
        <v>408</v>
      </c>
      <c r="C58" s="38"/>
      <c r="D58" s="38"/>
      <c r="E58" s="39"/>
      <c r="F58" s="40" t="s">
        <v>336</v>
      </c>
      <c r="G58" s="37" t="s">
        <v>405</v>
      </c>
      <c r="H58" s="37" t="s">
        <v>413</v>
      </c>
      <c r="I58" s="43" t="s">
        <v>414</v>
      </c>
    </row>
    <row r="59" s="15" customFormat="1" ht="18" customHeight="1" spans="1:9">
      <c r="A59" s="36" t="s">
        <v>89</v>
      </c>
      <c r="B59" s="37" t="s">
        <v>408</v>
      </c>
      <c r="C59" s="38"/>
      <c r="D59" s="38"/>
      <c r="E59" s="39"/>
      <c r="F59" s="40" t="s">
        <v>340</v>
      </c>
      <c r="G59" s="37" t="s">
        <v>340</v>
      </c>
      <c r="H59" s="37" t="s">
        <v>378</v>
      </c>
      <c r="I59" s="43" t="s">
        <v>379</v>
      </c>
    </row>
    <row r="60" s="15" customFormat="1" ht="18" customHeight="1" spans="1:9">
      <c r="A60" s="36"/>
      <c r="B60" s="37" t="s">
        <v>290</v>
      </c>
      <c r="C60" s="38">
        <v>23.48</v>
      </c>
      <c r="D60" s="38">
        <v>23.48</v>
      </c>
      <c r="E60" s="39">
        <f>SUM(E61:E63)</f>
        <v>0</v>
      </c>
      <c r="F60" s="40"/>
      <c r="G60" s="37"/>
      <c r="H60" s="37"/>
      <c r="I60" s="43"/>
    </row>
    <row r="61" s="15" customFormat="1" ht="18" customHeight="1" spans="1:9">
      <c r="A61" s="36" t="s">
        <v>89</v>
      </c>
      <c r="B61" s="37" t="s">
        <v>415</v>
      </c>
      <c r="C61" s="38">
        <v>23.48</v>
      </c>
      <c r="D61" s="38">
        <v>23.48</v>
      </c>
      <c r="E61" s="39"/>
      <c r="F61" s="40" t="s">
        <v>326</v>
      </c>
      <c r="G61" s="37" t="s">
        <v>326</v>
      </c>
      <c r="H61" s="37" t="s">
        <v>416</v>
      </c>
      <c r="I61" s="43" t="s">
        <v>417</v>
      </c>
    </row>
    <row r="62" s="15" customFormat="1" ht="18" customHeight="1" spans="1:9">
      <c r="A62" s="36" t="s">
        <v>89</v>
      </c>
      <c r="B62" s="37" t="s">
        <v>415</v>
      </c>
      <c r="C62" s="38"/>
      <c r="D62" s="38"/>
      <c r="E62" s="39"/>
      <c r="F62" s="40" t="s">
        <v>329</v>
      </c>
      <c r="G62" s="37" t="s">
        <v>373</v>
      </c>
      <c r="H62" s="37" t="s">
        <v>418</v>
      </c>
      <c r="I62" s="43" t="s">
        <v>419</v>
      </c>
    </row>
    <row r="63" s="15" customFormat="1" ht="18" customHeight="1" spans="1:9">
      <c r="A63" s="36" t="s">
        <v>89</v>
      </c>
      <c r="B63" s="37" t="s">
        <v>415</v>
      </c>
      <c r="C63" s="38"/>
      <c r="D63" s="38"/>
      <c r="E63" s="39"/>
      <c r="F63" s="40" t="s">
        <v>340</v>
      </c>
      <c r="G63" s="37" t="s">
        <v>340</v>
      </c>
      <c r="H63" s="37" t="s">
        <v>368</v>
      </c>
      <c r="I63" s="43" t="s">
        <v>369</v>
      </c>
    </row>
    <row r="64" s="15" customFormat="1" ht="18" customHeight="1" spans="1:9">
      <c r="A64" s="36"/>
      <c r="B64" s="37" t="s">
        <v>280</v>
      </c>
      <c r="C64" s="38">
        <v>16</v>
      </c>
      <c r="D64" s="38">
        <v>16</v>
      </c>
      <c r="E64" s="39">
        <f>SUM(E65:E69)</f>
        <v>0</v>
      </c>
      <c r="F64" s="40"/>
      <c r="G64" s="37"/>
      <c r="H64" s="37"/>
      <c r="I64" s="43"/>
    </row>
    <row r="65" s="15" customFormat="1" ht="18" customHeight="1" spans="1:9">
      <c r="A65" s="36" t="s">
        <v>89</v>
      </c>
      <c r="B65" s="37" t="s">
        <v>420</v>
      </c>
      <c r="C65" s="38">
        <v>16</v>
      </c>
      <c r="D65" s="38">
        <v>16</v>
      </c>
      <c r="E65" s="39"/>
      <c r="F65" s="40" t="s">
        <v>326</v>
      </c>
      <c r="G65" s="37" t="s">
        <v>326</v>
      </c>
      <c r="H65" s="37" t="s">
        <v>421</v>
      </c>
      <c r="I65" s="43" t="s">
        <v>422</v>
      </c>
    </row>
    <row r="66" s="15" customFormat="1" ht="18" customHeight="1" spans="1:9">
      <c r="A66" s="36" t="s">
        <v>89</v>
      </c>
      <c r="B66" s="37" t="s">
        <v>420</v>
      </c>
      <c r="C66" s="38"/>
      <c r="D66" s="38"/>
      <c r="E66" s="39"/>
      <c r="F66" s="40" t="s">
        <v>329</v>
      </c>
      <c r="G66" s="37" t="s">
        <v>330</v>
      </c>
      <c r="H66" s="37" t="s">
        <v>423</v>
      </c>
      <c r="I66" s="43" t="s">
        <v>424</v>
      </c>
    </row>
    <row r="67" s="15" customFormat="1" ht="18" customHeight="1" spans="1:9">
      <c r="A67" s="36" t="s">
        <v>89</v>
      </c>
      <c r="B67" s="37" t="s">
        <v>420</v>
      </c>
      <c r="C67" s="38"/>
      <c r="D67" s="38"/>
      <c r="E67" s="39"/>
      <c r="F67" s="40"/>
      <c r="G67" s="37" t="s">
        <v>373</v>
      </c>
      <c r="H67" s="37" t="s">
        <v>425</v>
      </c>
      <c r="I67" s="43" t="s">
        <v>426</v>
      </c>
    </row>
    <row r="68" s="15" customFormat="1" ht="18" customHeight="1" spans="1:9">
      <c r="A68" s="36" t="s">
        <v>89</v>
      </c>
      <c r="B68" s="37" t="s">
        <v>420</v>
      </c>
      <c r="C68" s="38"/>
      <c r="D68" s="38"/>
      <c r="E68" s="39"/>
      <c r="F68" s="40" t="s">
        <v>336</v>
      </c>
      <c r="G68" s="37" t="s">
        <v>337</v>
      </c>
      <c r="H68" s="37" t="s">
        <v>349</v>
      </c>
      <c r="I68" s="43" t="s">
        <v>350</v>
      </c>
    </row>
    <row r="69" s="15" customFormat="1" ht="18" customHeight="1" spans="1:9">
      <c r="A69" s="36" t="s">
        <v>89</v>
      </c>
      <c r="B69" s="37" t="s">
        <v>420</v>
      </c>
      <c r="C69" s="38"/>
      <c r="D69" s="38"/>
      <c r="E69" s="39"/>
      <c r="F69" s="40" t="s">
        <v>340</v>
      </c>
      <c r="G69" s="37" t="s">
        <v>340</v>
      </c>
      <c r="H69" s="37" t="s">
        <v>351</v>
      </c>
      <c r="I69" s="43" t="s">
        <v>427</v>
      </c>
    </row>
    <row r="70" s="15" customFormat="1" ht="18" customHeight="1" spans="1:9">
      <c r="A70" s="36"/>
      <c r="B70" s="37" t="s">
        <v>283</v>
      </c>
      <c r="C70" s="38">
        <v>3</v>
      </c>
      <c r="D70" s="38">
        <v>3</v>
      </c>
      <c r="E70" s="39">
        <f>SUM(E71:E74)</f>
        <v>0</v>
      </c>
      <c r="F70" s="40"/>
      <c r="G70" s="37"/>
      <c r="H70" s="37"/>
      <c r="I70" s="43"/>
    </row>
    <row r="71" s="15" customFormat="1" ht="18" customHeight="1" spans="1:9">
      <c r="A71" s="36" t="s">
        <v>89</v>
      </c>
      <c r="B71" s="37" t="s">
        <v>428</v>
      </c>
      <c r="C71" s="38">
        <v>3</v>
      </c>
      <c r="D71" s="38">
        <v>3</v>
      </c>
      <c r="E71" s="39"/>
      <c r="F71" s="40" t="s">
        <v>326</v>
      </c>
      <c r="G71" s="37" t="s">
        <v>326</v>
      </c>
      <c r="H71" s="37" t="s">
        <v>429</v>
      </c>
      <c r="I71" s="43" t="s">
        <v>430</v>
      </c>
    </row>
    <row r="72" s="15" customFormat="1" ht="18" customHeight="1" spans="1:9">
      <c r="A72" s="36" t="s">
        <v>89</v>
      </c>
      <c r="B72" s="37" t="s">
        <v>428</v>
      </c>
      <c r="C72" s="38"/>
      <c r="D72" s="38"/>
      <c r="E72" s="39"/>
      <c r="F72" s="40" t="s">
        <v>329</v>
      </c>
      <c r="G72" s="37" t="s">
        <v>330</v>
      </c>
      <c r="H72" s="37" t="s">
        <v>431</v>
      </c>
      <c r="I72" s="43" t="s">
        <v>432</v>
      </c>
    </row>
    <row r="73" s="15" customFormat="1" ht="18" customHeight="1" spans="1:9">
      <c r="A73" s="36" t="s">
        <v>89</v>
      </c>
      <c r="B73" s="37" t="s">
        <v>428</v>
      </c>
      <c r="C73" s="38"/>
      <c r="D73" s="38"/>
      <c r="E73" s="39"/>
      <c r="F73" s="40" t="s">
        <v>336</v>
      </c>
      <c r="G73" s="37" t="s">
        <v>357</v>
      </c>
      <c r="H73" s="37" t="s">
        <v>358</v>
      </c>
      <c r="I73" s="43" t="s">
        <v>433</v>
      </c>
    </row>
    <row r="74" s="15" customFormat="1" ht="18" customHeight="1" spans="1:9">
      <c r="A74" s="36" t="s">
        <v>89</v>
      </c>
      <c r="B74" s="37" t="s">
        <v>428</v>
      </c>
      <c r="C74" s="38"/>
      <c r="D74" s="38"/>
      <c r="E74" s="39"/>
      <c r="F74" s="40" t="s">
        <v>340</v>
      </c>
      <c r="G74" s="37" t="s">
        <v>340</v>
      </c>
      <c r="H74" s="37" t="s">
        <v>434</v>
      </c>
      <c r="I74" s="43" t="s">
        <v>342</v>
      </c>
    </row>
    <row r="75" s="15" customFormat="1" ht="18" customHeight="1" spans="1:9">
      <c r="A75" s="36"/>
      <c r="B75" s="37" t="s">
        <v>284</v>
      </c>
      <c r="C75" s="38">
        <v>3</v>
      </c>
      <c r="D75" s="38">
        <v>3</v>
      </c>
      <c r="E75" s="39">
        <f>SUM(E76:E79)</f>
        <v>0</v>
      </c>
      <c r="F75" s="40"/>
      <c r="G75" s="37"/>
      <c r="H75" s="37"/>
      <c r="I75" s="43"/>
    </row>
    <row r="76" s="15" customFormat="1" ht="18" customHeight="1" spans="1:9">
      <c r="A76" s="36" t="s">
        <v>89</v>
      </c>
      <c r="B76" s="37" t="s">
        <v>435</v>
      </c>
      <c r="C76" s="38">
        <v>3</v>
      </c>
      <c r="D76" s="38">
        <v>3</v>
      </c>
      <c r="E76" s="39"/>
      <c r="F76" s="40" t="s">
        <v>326</v>
      </c>
      <c r="G76" s="37" t="s">
        <v>326</v>
      </c>
      <c r="H76" s="37" t="s">
        <v>436</v>
      </c>
      <c r="I76" s="43" t="s">
        <v>437</v>
      </c>
    </row>
    <row r="77" s="15" customFormat="1" ht="18" customHeight="1" spans="1:9">
      <c r="A77" s="36" t="s">
        <v>89</v>
      </c>
      <c r="B77" s="37" t="s">
        <v>435</v>
      </c>
      <c r="C77" s="38"/>
      <c r="D77" s="38"/>
      <c r="E77" s="39"/>
      <c r="F77" s="40" t="s">
        <v>329</v>
      </c>
      <c r="G77" s="37" t="s">
        <v>330</v>
      </c>
      <c r="H77" s="37" t="s">
        <v>438</v>
      </c>
      <c r="I77" s="43" t="s">
        <v>439</v>
      </c>
    </row>
    <row r="78" s="15" customFormat="1" ht="18" customHeight="1" spans="1:9">
      <c r="A78" s="36" t="s">
        <v>89</v>
      </c>
      <c r="B78" s="37" t="s">
        <v>435</v>
      </c>
      <c r="C78" s="38"/>
      <c r="D78" s="38"/>
      <c r="E78" s="39"/>
      <c r="F78" s="40" t="s">
        <v>336</v>
      </c>
      <c r="G78" s="37" t="s">
        <v>357</v>
      </c>
      <c r="H78" s="37" t="s">
        <v>358</v>
      </c>
      <c r="I78" s="43" t="s">
        <v>440</v>
      </c>
    </row>
    <row r="79" s="15" customFormat="1" ht="18" customHeight="1" spans="1:9">
      <c r="A79" s="36" t="s">
        <v>89</v>
      </c>
      <c r="B79" s="37" t="s">
        <v>435</v>
      </c>
      <c r="C79" s="38"/>
      <c r="D79" s="38"/>
      <c r="E79" s="39"/>
      <c r="F79" s="40" t="s">
        <v>340</v>
      </c>
      <c r="G79" s="37" t="s">
        <v>340</v>
      </c>
      <c r="H79" s="37" t="s">
        <v>441</v>
      </c>
      <c r="I79" s="43" t="s">
        <v>379</v>
      </c>
    </row>
    <row r="80" s="15" customFormat="1" ht="18" customHeight="1" spans="1:9">
      <c r="A80" s="36"/>
      <c r="B80" s="37" t="s">
        <v>281</v>
      </c>
      <c r="C80" s="38">
        <v>3</v>
      </c>
      <c r="D80" s="38">
        <v>3</v>
      </c>
      <c r="E80" s="39">
        <f>SUM(E81:E84)</f>
        <v>0</v>
      </c>
      <c r="F80" s="40"/>
      <c r="G80" s="37"/>
      <c r="H80" s="37"/>
      <c r="I80" s="43"/>
    </row>
    <row r="81" s="15" customFormat="1" ht="18" customHeight="1" spans="1:9">
      <c r="A81" s="36" t="s">
        <v>89</v>
      </c>
      <c r="B81" s="37" t="s">
        <v>442</v>
      </c>
      <c r="C81" s="38">
        <v>3</v>
      </c>
      <c r="D81" s="38">
        <v>3</v>
      </c>
      <c r="E81" s="39"/>
      <c r="F81" s="40" t="s">
        <v>326</v>
      </c>
      <c r="G81" s="37" t="s">
        <v>326</v>
      </c>
      <c r="H81" s="37" t="s">
        <v>443</v>
      </c>
      <c r="I81" s="43" t="s">
        <v>444</v>
      </c>
    </row>
    <row r="82" s="15" customFormat="1" ht="18" customHeight="1" spans="1:9">
      <c r="A82" s="36" t="s">
        <v>89</v>
      </c>
      <c r="B82" s="37" t="s">
        <v>442</v>
      </c>
      <c r="C82" s="38"/>
      <c r="D82" s="38"/>
      <c r="E82" s="39"/>
      <c r="F82" s="40" t="s">
        <v>329</v>
      </c>
      <c r="G82" s="37" t="s">
        <v>373</v>
      </c>
      <c r="H82" s="37" t="s">
        <v>445</v>
      </c>
      <c r="I82" s="43" t="s">
        <v>395</v>
      </c>
    </row>
    <row r="83" s="15" customFormat="1" ht="18" customHeight="1" spans="1:9">
      <c r="A83" s="36" t="s">
        <v>89</v>
      </c>
      <c r="B83" s="37" t="s">
        <v>442</v>
      </c>
      <c r="C83" s="38"/>
      <c r="D83" s="38"/>
      <c r="E83" s="39"/>
      <c r="F83" s="40" t="s">
        <v>336</v>
      </c>
      <c r="G83" s="37" t="s">
        <v>405</v>
      </c>
      <c r="H83" s="37" t="s">
        <v>407</v>
      </c>
      <c r="I83" s="43" t="s">
        <v>446</v>
      </c>
    </row>
    <row r="84" s="15" customFormat="1" ht="18" customHeight="1" spans="1:9">
      <c r="A84" s="36" t="s">
        <v>89</v>
      </c>
      <c r="B84" s="37" t="s">
        <v>442</v>
      </c>
      <c r="C84" s="38"/>
      <c r="D84" s="38"/>
      <c r="E84" s="39"/>
      <c r="F84" s="40" t="s">
        <v>340</v>
      </c>
      <c r="G84" s="37" t="s">
        <v>340</v>
      </c>
      <c r="H84" s="37" t="s">
        <v>378</v>
      </c>
      <c r="I84" s="43" t="s">
        <v>342</v>
      </c>
    </row>
    <row r="85" s="15" customFormat="1" ht="18" customHeight="1" spans="1:9">
      <c r="A85" s="36"/>
      <c r="B85" s="37" t="s">
        <v>279</v>
      </c>
      <c r="C85" s="38">
        <v>13</v>
      </c>
      <c r="D85" s="38">
        <v>13</v>
      </c>
      <c r="E85" s="39">
        <f>SUM(E86:E90)</f>
        <v>0</v>
      </c>
      <c r="F85" s="40"/>
      <c r="G85" s="37"/>
      <c r="H85" s="37"/>
      <c r="I85" s="43"/>
    </row>
    <row r="86" s="15" customFormat="1" ht="18" customHeight="1" spans="1:9">
      <c r="A86" s="36" t="s">
        <v>89</v>
      </c>
      <c r="B86" s="37" t="s">
        <v>447</v>
      </c>
      <c r="C86" s="38">
        <v>13</v>
      </c>
      <c r="D86" s="38">
        <v>13</v>
      </c>
      <c r="E86" s="39"/>
      <c r="F86" s="40" t="s">
        <v>326</v>
      </c>
      <c r="G86" s="37" t="s">
        <v>326</v>
      </c>
      <c r="H86" s="37" t="s">
        <v>448</v>
      </c>
      <c r="I86" s="43" t="s">
        <v>449</v>
      </c>
    </row>
    <row r="87" s="15" customFormat="1" ht="18" customHeight="1" spans="1:9">
      <c r="A87" s="36" t="s">
        <v>89</v>
      </c>
      <c r="B87" s="37" t="s">
        <v>447</v>
      </c>
      <c r="C87" s="38"/>
      <c r="D87" s="38"/>
      <c r="E87" s="39"/>
      <c r="F87" s="40" t="s">
        <v>329</v>
      </c>
      <c r="G87" s="37" t="s">
        <v>373</v>
      </c>
      <c r="H87" s="37" t="s">
        <v>450</v>
      </c>
      <c r="I87" s="43" t="s">
        <v>451</v>
      </c>
    </row>
    <row r="88" s="15" customFormat="1" ht="18" customHeight="1" spans="1:9">
      <c r="A88" s="36" t="s">
        <v>89</v>
      </c>
      <c r="B88" s="37" t="s">
        <v>447</v>
      </c>
      <c r="C88" s="38"/>
      <c r="D88" s="38"/>
      <c r="E88" s="39"/>
      <c r="F88" s="40" t="s">
        <v>336</v>
      </c>
      <c r="G88" s="37" t="s">
        <v>405</v>
      </c>
      <c r="H88" s="37" t="s">
        <v>452</v>
      </c>
      <c r="I88" s="43" t="s">
        <v>453</v>
      </c>
    </row>
    <row r="89" s="15" customFormat="1" ht="18" customHeight="1" spans="1:9">
      <c r="A89" s="36" t="s">
        <v>89</v>
      </c>
      <c r="B89" s="37" t="s">
        <v>447</v>
      </c>
      <c r="C89" s="38"/>
      <c r="D89" s="38"/>
      <c r="E89" s="39"/>
      <c r="F89" s="40"/>
      <c r="G89" s="37" t="s">
        <v>357</v>
      </c>
      <c r="H89" s="37" t="s">
        <v>454</v>
      </c>
      <c r="I89" s="43" t="s">
        <v>455</v>
      </c>
    </row>
    <row r="90" s="15" customFormat="1" ht="18" customHeight="1" spans="1:9">
      <c r="A90" s="36" t="s">
        <v>89</v>
      </c>
      <c r="B90" s="37" t="s">
        <v>447</v>
      </c>
      <c r="C90" s="38"/>
      <c r="D90" s="38"/>
      <c r="E90" s="39"/>
      <c r="F90" s="40" t="s">
        <v>340</v>
      </c>
      <c r="G90" s="37" t="s">
        <v>340</v>
      </c>
      <c r="H90" s="37" t="s">
        <v>456</v>
      </c>
      <c r="I90" s="43" t="s">
        <v>379</v>
      </c>
    </row>
    <row r="91" s="15" customFormat="1" ht="18" customHeight="1" spans="1:9">
      <c r="A91" s="36"/>
      <c r="B91" s="37" t="s">
        <v>286</v>
      </c>
      <c r="C91" s="38">
        <v>5</v>
      </c>
      <c r="D91" s="38">
        <v>5</v>
      </c>
      <c r="E91" s="39">
        <f>SUM(E92:E96)</f>
        <v>0</v>
      </c>
      <c r="F91" s="40"/>
      <c r="G91" s="37"/>
      <c r="H91" s="37"/>
      <c r="I91" s="43"/>
    </row>
    <row r="92" s="15" customFormat="1" ht="18" customHeight="1" spans="1:9">
      <c r="A92" s="36" t="s">
        <v>89</v>
      </c>
      <c r="B92" s="37" t="s">
        <v>457</v>
      </c>
      <c r="C92" s="38">
        <v>5</v>
      </c>
      <c r="D92" s="38">
        <v>5</v>
      </c>
      <c r="E92" s="39"/>
      <c r="F92" s="40" t="s">
        <v>326</v>
      </c>
      <c r="G92" s="37" t="s">
        <v>326</v>
      </c>
      <c r="H92" s="37" t="s">
        <v>458</v>
      </c>
      <c r="I92" s="43" t="s">
        <v>459</v>
      </c>
    </row>
    <row r="93" s="15" customFormat="1" ht="18" customHeight="1" spans="1:9">
      <c r="A93" s="36" t="s">
        <v>89</v>
      </c>
      <c r="B93" s="37" t="s">
        <v>457</v>
      </c>
      <c r="C93" s="38"/>
      <c r="D93" s="38"/>
      <c r="E93" s="39"/>
      <c r="F93" s="40" t="s">
        <v>329</v>
      </c>
      <c r="G93" s="37" t="s">
        <v>373</v>
      </c>
      <c r="H93" s="37" t="s">
        <v>460</v>
      </c>
      <c r="I93" s="43" t="s">
        <v>395</v>
      </c>
    </row>
    <row r="94" s="15" customFormat="1" ht="18" customHeight="1" spans="1:9">
      <c r="A94" s="36" t="s">
        <v>89</v>
      </c>
      <c r="B94" s="37" t="s">
        <v>457</v>
      </c>
      <c r="C94" s="38"/>
      <c r="D94" s="38"/>
      <c r="E94" s="39"/>
      <c r="F94" s="40"/>
      <c r="G94" s="37" t="s">
        <v>373</v>
      </c>
      <c r="H94" s="37" t="s">
        <v>461</v>
      </c>
      <c r="I94" s="43" t="s">
        <v>395</v>
      </c>
    </row>
    <row r="95" s="15" customFormat="1" ht="18" customHeight="1" spans="1:9">
      <c r="A95" s="36" t="s">
        <v>89</v>
      </c>
      <c r="B95" s="37" t="s">
        <v>457</v>
      </c>
      <c r="C95" s="44"/>
      <c r="D95" s="44"/>
      <c r="E95" s="39"/>
      <c r="F95" s="40" t="s">
        <v>336</v>
      </c>
      <c r="G95" s="37" t="s">
        <v>405</v>
      </c>
      <c r="H95" s="37" t="s">
        <v>407</v>
      </c>
      <c r="I95" s="43" t="s">
        <v>446</v>
      </c>
    </row>
    <row r="96" s="15" customFormat="1" ht="18" customHeight="1" spans="1:9">
      <c r="A96" s="36" t="s">
        <v>89</v>
      </c>
      <c r="B96" s="37" t="s">
        <v>457</v>
      </c>
      <c r="C96" s="44"/>
      <c r="D96" s="44"/>
      <c r="E96" s="39"/>
      <c r="F96" s="40" t="s">
        <v>340</v>
      </c>
      <c r="G96" s="37" t="s">
        <v>340</v>
      </c>
      <c r="H96" s="37" t="s">
        <v>378</v>
      </c>
      <c r="I96" s="43" t="s">
        <v>342</v>
      </c>
    </row>
  </sheetData>
  <mergeCells count="10">
    <mergeCell ref="C4:E4"/>
    <mergeCell ref="A5:A6"/>
    <mergeCell ref="B5:B6"/>
    <mergeCell ref="C5:C6"/>
    <mergeCell ref="D5:D6"/>
    <mergeCell ref="E5:E6"/>
    <mergeCell ref="F5:F6"/>
    <mergeCell ref="G5:G6"/>
    <mergeCell ref="H5:H6"/>
    <mergeCell ref="I5:I6"/>
  </mergeCells>
  <printOptions horizontalCentered="1"/>
  <pageMargins left="0.590277777777778" right="0.590277777777778" top="1.37777777777778" bottom="0.984027777777778" header="0.5" footer="0.5"/>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8"/>
  <sheetViews>
    <sheetView workbookViewId="0">
      <selection activeCell="A2" sqref="A2:H2"/>
    </sheetView>
  </sheetViews>
  <sheetFormatPr defaultColWidth="10" defaultRowHeight="13.5"/>
  <cols>
    <col min="1" max="1" width="5.75" style="1" customWidth="1"/>
    <col min="2" max="2" width="10.625" style="1" customWidth="1"/>
    <col min="3" max="3" width="10.25" style="1" customWidth="1"/>
    <col min="4" max="4" width="11.625" style="1" customWidth="1"/>
    <col min="5" max="8" width="9.625" style="1" customWidth="1"/>
    <col min="9" max="9" width="9.75" style="1" customWidth="1"/>
    <col min="10" max="16382" width="10" style="1"/>
  </cols>
  <sheetData>
    <row r="1" ht="25" customHeight="1" spans="1:1">
      <c r="A1" s="2"/>
    </row>
    <row r="2" ht="27" customHeight="1" spans="1:8">
      <c r="A2" s="3" t="s">
        <v>462</v>
      </c>
      <c r="B2" s="3"/>
      <c r="C2" s="3"/>
      <c r="D2" s="3"/>
      <c r="E2" s="3"/>
      <c r="F2" s="3"/>
      <c r="G2" s="3"/>
      <c r="H2" s="3"/>
    </row>
    <row r="3" ht="26.5" customHeight="1" spans="1:8">
      <c r="A3" s="4" t="s">
        <v>463</v>
      </c>
      <c r="B3" s="4"/>
      <c r="C3" s="4"/>
      <c r="D3" s="4"/>
      <c r="E3" s="4"/>
      <c r="F3" s="4"/>
      <c r="G3" s="4"/>
      <c r="H3" s="4"/>
    </row>
    <row r="4" ht="26.5" customHeight="1" spans="1:8">
      <c r="A4" s="5" t="s">
        <v>464</v>
      </c>
      <c r="B4" s="5"/>
      <c r="C4" s="5"/>
      <c r="D4" s="5" t="s">
        <v>465</v>
      </c>
      <c r="E4" s="5"/>
      <c r="F4" s="5"/>
      <c r="G4" s="5"/>
      <c r="H4" s="5"/>
    </row>
    <row r="5" ht="26.5" customHeight="1" spans="1:8">
      <c r="A5" s="5" t="s">
        <v>466</v>
      </c>
      <c r="B5" s="5" t="s">
        <v>467</v>
      </c>
      <c r="C5" s="5"/>
      <c r="D5" s="5" t="s">
        <v>468</v>
      </c>
      <c r="E5" s="5"/>
      <c r="F5" s="5"/>
      <c r="G5" s="5"/>
      <c r="H5" s="5"/>
    </row>
    <row r="6" ht="26.5" customHeight="1" spans="1:8">
      <c r="A6" s="5"/>
      <c r="B6" s="6" t="s">
        <v>469</v>
      </c>
      <c r="C6" s="6"/>
      <c r="D6" s="6" t="s">
        <v>470</v>
      </c>
      <c r="E6" s="6"/>
      <c r="F6" s="6"/>
      <c r="G6" s="6"/>
      <c r="H6" s="6"/>
    </row>
    <row r="7" ht="26.5" customHeight="1" spans="1:8">
      <c r="A7" s="5"/>
      <c r="B7" s="6" t="s">
        <v>471</v>
      </c>
      <c r="C7" s="6"/>
      <c r="D7" s="6" t="s">
        <v>472</v>
      </c>
      <c r="E7" s="6"/>
      <c r="F7" s="6"/>
      <c r="G7" s="6"/>
      <c r="H7" s="6"/>
    </row>
    <row r="8" ht="26.5" customHeight="1" spans="1:8">
      <c r="A8" s="5"/>
      <c r="B8" s="6" t="s">
        <v>473</v>
      </c>
      <c r="C8" s="6"/>
      <c r="D8" s="6" t="s">
        <v>474</v>
      </c>
      <c r="E8" s="6"/>
      <c r="F8" s="6"/>
      <c r="G8" s="6"/>
      <c r="H8" s="6"/>
    </row>
    <row r="9" ht="26.5" customHeight="1" spans="1:8">
      <c r="A9" s="5"/>
      <c r="B9" s="6" t="s">
        <v>475</v>
      </c>
      <c r="C9" s="6"/>
      <c r="D9" s="6" t="s">
        <v>476</v>
      </c>
      <c r="E9" s="6"/>
      <c r="F9" s="6"/>
      <c r="G9" s="6"/>
      <c r="H9" s="6"/>
    </row>
    <row r="10" ht="26.5" customHeight="1" spans="1:8">
      <c r="A10" s="5"/>
      <c r="B10" s="5" t="s">
        <v>477</v>
      </c>
      <c r="C10" s="5"/>
      <c r="D10" s="5"/>
      <c r="E10" s="5"/>
      <c r="F10" s="5" t="s">
        <v>317</v>
      </c>
      <c r="G10" s="5" t="s">
        <v>318</v>
      </c>
      <c r="H10" s="5" t="s">
        <v>319</v>
      </c>
    </row>
    <row r="11" ht="26.5" customHeight="1" spans="1:8">
      <c r="A11" s="5"/>
      <c r="B11" s="5"/>
      <c r="C11" s="5"/>
      <c r="D11" s="5"/>
      <c r="E11" s="5"/>
      <c r="F11" s="7">
        <v>1219.14</v>
      </c>
      <c r="G11" s="7">
        <v>1219.14</v>
      </c>
      <c r="H11" s="7">
        <v>0</v>
      </c>
    </row>
    <row r="12" ht="26.5" customHeight="1" spans="1:8">
      <c r="A12" s="8" t="s">
        <v>478</v>
      </c>
      <c r="B12" s="9" t="s">
        <v>479</v>
      </c>
      <c r="C12" s="9"/>
      <c r="D12" s="9"/>
      <c r="E12" s="9"/>
      <c r="F12" s="9"/>
      <c r="G12" s="9"/>
      <c r="H12" s="9"/>
    </row>
    <row r="13" ht="26.5" customHeight="1" spans="1:8">
      <c r="A13" s="10" t="s">
        <v>480</v>
      </c>
      <c r="B13" s="10" t="s">
        <v>320</v>
      </c>
      <c r="C13" s="10" t="s">
        <v>321</v>
      </c>
      <c r="D13" s="10"/>
      <c r="E13" s="10" t="s">
        <v>481</v>
      </c>
      <c r="F13" s="10"/>
      <c r="G13" s="10" t="s">
        <v>482</v>
      </c>
      <c r="H13" s="10"/>
    </row>
    <row r="14" ht="26.5" customHeight="1" spans="1:8">
      <c r="A14" s="10"/>
      <c r="B14" s="10" t="s">
        <v>483</v>
      </c>
      <c r="C14" s="10" t="s">
        <v>330</v>
      </c>
      <c r="D14" s="10"/>
      <c r="E14" s="10" t="s">
        <v>355</v>
      </c>
      <c r="F14" s="10"/>
      <c r="G14" s="11" t="s">
        <v>356</v>
      </c>
      <c r="H14" s="11"/>
    </row>
    <row r="15" ht="26.5" customHeight="1" spans="1:8">
      <c r="A15" s="10"/>
      <c r="B15" s="10"/>
      <c r="C15" s="10"/>
      <c r="D15" s="10"/>
      <c r="E15" s="10" t="s">
        <v>391</v>
      </c>
      <c r="F15" s="10"/>
      <c r="G15" s="11" t="s">
        <v>392</v>
      </c>
      <c r="H15" s="11"/>
    </row>
    <row r="16" ht="26.5" customHeight="1" spans="1:8">
      <c r="A16" s="10"/>
      <c r="B16" s="10"/>
      <c r="C16" s="10"/>
      <c r="D16" s="10"/>
      <c r="E16" s="10" t="s">
        <v>393</v>
      </c>
      <c r="F16" s="10"/>
      <c r="G16" s="11" t="s">
        <v>342</v>
      </c>
      <c r="H16" s="11"/>
    </row>
    <row r="17" ht="26.5" customHeight="1" spans="1:8">
      <c r="A17" s="10"/>
      <c r="B17" s="10"/>
      <c r="C17" s="10"/>
      <c r="D17" s="10"/>
      <c r="E17" s="10" t="s">
        <v>331</v>
      </c>
      <c r="F17" s="10"/>
      <c r="G17" s="11" t="s">
        <v>332</v>
      </c>
      <c r="H17" s="11"/>
    </row>
    <row r="18" ht="26.5" customHeight="1" spans="1:8">
      <c r="A18" s="10"/>
      <c r="B18" s="10"/>
      <c r="C18" s="10"/>
      <c r="D18" s="10"/>
      <c r="E18" s="10" t="s">
        <v>423</v>
      </c>
      <c r="F18" s="10"/>
      <c r="G18" s="11" t="s">
        <v>424</v>
      </c>
      <c r="H18" s="11"/>
    </row>
    <row r="19" ht="26.5" customHeight="1" spans="1:8">
      <c r="A19" s="10"/>
      <c r="B19" s="10"/>
      <c r="C19" s="10"/>
      <c r="D19" s="10"/>
      <c r="E19" s="10" t="s">
        <v>431</v>
      </c>
      <c r="F19" s="10"/>
      <c r="G19" s="11" t="s">
        <v>432</v>
      </c>
      <c r="H19" s="11"/>
    </row>
    <row r="20" ht="26.5" customHeight="1" spans="1:8">
      <c r="A20" s="10"/>
      <c r="B20" s="10"/>
      <c r="C20" s="10"/>
      <c r="D20" s="10"/>
      <c r="E20" s="10" t="s">
        <v>438</v>
      </c>
      <c r="F20" s="10"/>
      <c r="G20" s="11" t="s">
        <v>439</v>
      </c>
      <c r="H20" s="11"/>
    </row>
    <row r="21" ht="26.5" customHeight="1" spans="1:8">
      <c r="A21" s="10"/>
      <c r="B21" s="10"/>
      <c r="C21" s="10" t="s">
        <v>373</v>
      </c>
      <c r="D21" s="10"/>
      <c r="E21" s="10" t="s">
        <v>374</v>
      </c>
      <c r="F21" s="10"/>
      <c r="G21" s="11" t="s">
        <v>375</v>
      </c>
      <c r="H21" s="11"/>
    </row>
    <row r="22" ht="26.5" customHeight="1" spans="1:8">
      <c r="A22" s="10"/>
      <c r="B22" s="10"/>
      <c r="C22" s="10"/>
      <c r="D22" s="10"/>
      <c r="E22" s="10" t="s">
        <v>394</v>
      </c>
      <c r="F22" s="10"/>
      <c r="G22" s="11" t="s">
        <v>395</v>
      </c>
      <c r="H22" s="11"/>
    </row>
    <row r="23" ht="26.5" customHeight="1" spans="1:8">
      <c r="A23" s="10"/>
      <c r="B23" s="10"/>
      <c r="C23" s="10"/>
      <c r="D23" s="10"/>
      <c r="E23" s="10" t="s">
        <v>401</v>
      </c>
      <c r="F23" s="10"/>
      <c r="G23" s="11" t="s">
        <v>402</v>
      </c>
      <c r="H23" s="11"/>
    </row>
    <row r="24" ht="26.5" customHeight="1" spans="1:8">
      <c r="A24" s="10"/>
      <c r="B24" s="10"/>
      <c r="C24" s="10"/>
      <c r="D24" s="10"/>
      <c r="E24" s="10" t="s">
        <v>411</v>
      </c>
      <c r="F24" s="10"/>
      <c r="G24" s="11" t="s">
        <v>412</v>
      </c>
      <c r="H24" s="11"/>
    </row>
    <row r="25" ht="26.5" customHeight="1" spans="1:8">
      <c r="A25" s="10"/>
      <c r="B25" s="10"/>
      <c r="C25" s="10"/>
      <c r="D25" s="10"/>
      <c r="E25" s="10" t="s">
        <v>418</v>
      </c>
      <c r="F25" s="10"/>
      <c r="G25" s="11" t="s">
        <v>419</v>
      </c>
      <c r="H25" s="11"/>
    </row>
    <row r="26" ht="26.5" customHeight="1" spans="1:8">
      <c r="A26" s="10"/>
      <c r="B26" s="10"/>
      <c r="C26" s="10"/>
      <c r="D26" s="10"/>
      <c r="E26" s="10" t="s">
        <v>425</v>
      </c>
      <c r="F26" s="10"/>
      <c r="G26" s="11" t="s">
        <v>426</v>
      </c>
      <c r="H26" s="11"/>
    </row>
    <row r="27" ht="26.5" customHeight="1" spans="1:8">
      <c r="A27" s="10"/>
      <c r="B27" s="10"/>
      <c r="C27" s="10"/>
      <c r="D27" s="10"/>
      <c r="E27" s="10" t="s">
        <v>445</v>
      </c>
      <c r="F27" s="10"/>
      <c r="G27" s="11" t="s">
        <v>395</v>
      </c>
      <c r="H27" s="11"/>
    </row>
    <row r="28" ht="26.5" customHeight="1" spans="1:8">
      <c r="A28" s="10"/>
      <c r="B28" s="10"/>
      <c r="C28" s="10"/>
      <c r="D28" s="10"/>
      <c r="E28" s="10" t="s">
        <v>460</v>
      </c>
      <c r="F28" s="10"/>
      <c r="G28" s="11" t="s">
        <v>395</v>
      </c>
      <c r="H28" s="11"/>
    </row>
    <row r="29" ht="26.5" customHeight="1" spans="1:8">
      <c r="A29" s="10"/>
      <c r="B29" s="10"/>
      <c r="C29" s="10"/>
      <c r="D29" s="10"/>
      <c r="E29" s="10" t="s">
        <v>461</v>
      </c>
      <c r="F29" s="10"/>
      <c r="G29" s="11" t="s">
        <v>395</v>
      </c>
      <c r="H29" s="11"/>
    </row>
    <row r="30" ht="26.5" customHeight="1" spans="1:8">
      <c r="A30" s="10"/>
      <c r="B30" s="10"/>
      <c r="C30" s="10"/>
      <c r="D30" s="10"/>
      <c r="E30" s="10" t="s">
        <v>450</v>
      </c>
      <c r="F30" s="10"/>
      <c r="G30" s="11" t="s">
        <v>451</v>
      </c>
      <c r="H30" s="11"/>
    </row>
    <row r="31" ht="26.5" customHeight="1" spans="1:8">
      <c r="A31" s="10"/>
      <c r="B31" s="10"/>
      <c r="C31" s="10" t="s">
        <v>333</v>
      </c>
      <c r="D31" s="10"/>
      <c r="E31" s="10" t="s">
        <v>484</v>
      </c>
      <c r="F31" s="10"/>
      <c r="G31" s="11" t="s">
        <v>335</v>
      </c>
      <c r="H31" s="11"/>
    </row>
    <row r="32" ht="26.5" customHeight="1" spans="1:8">
      <c r="A32" s="10"/>
      <c r="B32" s="10"/>
      <c r="C32" s="10" t="s">
        <v>346</v>
      </c>
      <c r="D32" s="10"/>
      <c r="E32" s="10" t="s">
        <v>347</v>
      </c>
      <c r="F32" s="10"/>
      <c r="G32" s="11" t="s">
        <v>348</v>
      </c>
      <c r="H32" s="11"/>
    </row>
    <row r="33" ht="26.5" customHeight="1" spans="1:8">
      <c r="A33" s="10"/>
      <c r="B33" s="10"/>
      <c r="C33" s="10"/>
      <c r="D33" s="10"/>
      <c r="E33" s="10" t="s">
        <v>364</v>
      </c>
      <c r="F33" s="10"/>
      <c r="G33" s="11" t="s">
        <v>365</v>
      </c>
      <c r="H33" s="11"/>
    </row>
    <row r="34" ht="26.5" customHeight="1" spans="1:8">
      <c r="A34" s="10"/>
      <c r="B34" s="10"/>
      <c r="C34" s="10"/>
      <c r="D34" s="10"/>
      <c r="E34" s="10" t="s">
        <v>383</v>
      </c>
      <c r="F34" s="10"/>
      <c r="G34" s="11" t="s">
        <v>384</v>
      </c>
      <c r="H34" s="11"/>
    </row>
    <row r="35" ht="26.5" customHeight="1" spans="1:8">
      <c r="A35" s="10"/>
      <c r="B35" s="10"/>
      <c r="C35" s="10"/>
      <c r="D35" s="10"/>
      <c r="E35" s="10" t="s">
        <v>403</v>
      </c>
      <c r="F35" s="10"/>
      <c r="G35" s="11" t="s">
        <v>404</v>
      </c>
      <c r="H35" s="11"/>
    </row>
    <row r="36" ht="26.5" customHeight="1" spans="1:8">
      <c r="A36" s="10"/>
      <c r="B36" s="10" t="s">
        <v>336</v>
      </c>
      <c r="C36" s="10" t="s">
        <v>405</v>
      </c>
      <c r="D36" s="10"/>
      <c r="E36" s="10" t="s">
        <v>406</v>
      </c>
      <c r="F36" s="10"/>
      <c r="G36" s="11" t="s">
        <v>407</v>
      </c>
      <c r="H36" s="11"/>
    </row>
    <row r="37" ht="26.5" customHeight="1" spans="1:8">
      <c r="A37" s="10"/>
      <c r="B37" s="10"/>
      <c r="C37" s="10"/>
      <c r="D37" s="10"/>
      <c r="E37" s="10" t="s">
        <v>413</v>
      </c>
      <c r="F37" s="10"/>
      <c r="G37" s="11" t="s">
        <v>414</v>
      </c>
      <c r="H37" s="11"/>
    </row>
    <row r="38" ht="26.5" customHeight="1" spans="1:8">
      <c r="A38" s="10"/>
      <c r="B38" s="10"/>
      <c r="C38" s="10"/>
      <c r="D38" s="10"/>
      <c r="E38" s="10" t="s">
        <v>407</v>
      </c>
      <c r="F38" s="10"/>
      <c r="G38" s="11" t="s">
        <v>446</v>
      </c>
      <c r="H38" s="11"/>
    </row>
    <row r="39" ht="26.5" customHeight="1" spans="1:8">
      <c r="A39" s="10"/>
      <c r="B39" s="10"/>
      <c r="C39" s="10"/>
      <c r="D39" s="10"/>
      <c r="E39" s="10" t="s">
        <v>452</v>
      </c>
      <c r="F39" s="10"/>
      <c r="G39" s="11" t="s">
        <v>453</v>
      </c>
      <c r="H39" s="11"/>
    </row>
    <row r="40" ht="26.5" customHeight="1" spans="1:8">
      <c r="A40" s="10"/>
      <c r="B40" s="10"/>
      <c r="C40" s="10" t="s">
        <v>337</v>
      </c>
      <c r="D40" s="10"/>
      <c r="E40" s="10" t="s">
        <v>349</v>
      </c>
      <c r="F40" s="10"/>
      <c r="G40" s="11" t="s">
        <v>350</v>
      </c>
      <c r="H40" s="11"/>
    </row>
    <row r="41" ht="26.5" customHeight="1" spans="1:8">
      <c r="A41" s="10"/>
      <c r="B41" s="10"/>
      <c r="C41" s="10"/>
      <c r="D41" s="10"/>
      <c r="E41" s="10" t="s">
        <v>366</v>
      </c>
      <c r="F41" s="10"/>
      <c r="G41" s="11" t="s">
        <v>367</v>
      </c>
      <c r="H41" s="11"/>
    </row>
    <row r="42" ht="26.5" customHeight="1" spans="1:8">
      <c r="A42" s="10"/>
      <c r="B42" s="10"/>
      <c r="C42" s="10"/>
      <c r="D42" s="10"/>
      <c r="E42" s="10" t="s">
        <v>376</v>
      </c>
      <c r="F42" s="10"/>
      <c r="G42" s="11" t="s">
        <v>377</v>
      </c>
      <c r="H42" s="11"/>
    </row>
    <row r="43" ht="26.5" customHeight="1" spans="1:8">
      <c r="A43" s="10"/>
      <c r="B43" s="10"/>
      <c r="C43" s="10"/>
      <c r="D43" s="10"/>
      <c r="E43" s="10" t="s">
        <v>385</v>
      </c>
      <c r="F43" s="10"/>
      <c r="G43" s="11" t="s">
        <v>386</v>
      </c>
      <c r="H43" s="11"/>
    </row>
    <row r="44" ht="26.5" customHeight="1" spans="1:8">
      <c r="A44" s="10"/>
      <c r="B44" s="10"/>
      <c r="C44" s="10"/>
      <c r="D44" s="10"/>
      <c r="E44" s="10" t="s">
        <v>338</v>
      </c>
      <c r="F44" s="10"/>
      <c r="G44" s="11" t="s">
        <v>339</v>
      </c>
      <c r="H44" s="11"/>
    </row>
    <row r="45" ht="26.5" customHeight="1" spans="1:8">
      <c r="A45" s="10"/>
      <c r="B45" s="10"/>
      <c r="C45" s="10" t="s">
        <v>357</v>
      </c>
      <c r="D45" s="10"/>
      <c r="E45" s="10" t="s">
        <v>358</v>
      </c>
      <c r="F45" s="10"/>
      <c r="G45" s="11" t="s">
        <v>485</v>
      </c>
      <c r="H45" s="11"/>
    </row>
    <row r="46" ht="26.5" customHeight="1" spans="1:8">
      <c r="A46" s="10"/>
      <c r="B46" s="10"/>
      <c r="C46" s="10"/>
      <c r="D46" s="10"/>
      <c r="E46" s="10" t="s">
        <v>454</v>
      </c>
      <c r="F46" s="10"/>
      <c r="G46" s="11" t="s">
        <v>455</v>
      </c>
      <c r="H46" s="11"/>
    </row>
    <row r="47" ht="26.5" customHeight="1" spans="1:8">
      <c r="A47" s="10"/>
      <c r="B47" s="10" t="s">
        <v>340</v>
      </c>
      <c r="C47" s="10" t="s">
        <v>486</v>
      </c>
      <c r="D47" s="10"/>
      <c r="E47" s="10" t="s">
        <v>487</v>
      </c>
      <c r="F47" s="10"/>
      <c r="G47" s="11" t="s">
        <v>342</v>
      </c>
      <c r="H47" s="11"/>
    </row>
    <row r="48" ht="26.5" customHeight="1" spans="1:8">
      <c r="A48" s="10"/>
      <c r="B48" s="10"/>
      <c r="C48" s="10"/>
      <c r="D48" s="10"/>
      <c r="E48" s="10" t="s">
        <v>368</v>
      </c>
      <c r="F48" s="10"/>
      <c r="G48" s="11" t="s">
        <v>369</v>
      </c>
      <c r="H48" s="11"/>
    </row>
    <row r="49" ht="26.5" customHeight="1" spans="1:8">
      <c r="A49" s="10"/>
      <c r="B49" s="10"/>
      <c r="C49" s="10"/>
      <c r="D49" s="10"/>
      <c r="E49" s="10" t="s">
        <v>488</v>
      </c>
      <c r="F49" s="10"/>
      <c r="G49" s="11" t="s">
        <v>379</v>
      </c>
      <c r="H49" s="11"/>
    </row>
    <row r="50" ht="26.5" customHeight="1" spans="1:8">
      <c r="A50" s="10"/>
      <c r="B50" s="12"/>
      <c r="C50" s="10"/>
      <c r="D50" s="10"/>
      <c r="E50" s="10" t="s">
        <v>351</v>
      </c>
      <c r="F50" s="10"/>
      <c r="G50" s="11" t="s">
        <v>427</v>
      </c>
      <c r="H50" s="11"/>
    </row>
    <row r="51" ht="16.35" customHeight="1" spans="1:2">
      <c r="A51" s="13"/>
      <c r="B51" s="13"/>
    </row>
    <row r="52" ht="16.35" customHeight="1" spans="1:1">
      <c r="A52" s="13"/>
    </row>
    <row r="53" ht="16.35" customHeight="1" spans="1:15">
      <c r="A53" s="13"/>
      <c r="O53" s="14"/>
    </row>
    <row r="54" ht="16.35" customHeight="1" spans="1:1">
      <c r="A54" s="13"/>
    </row>
    <row r="55" ht="16.35" customHeight="1" spans="1:8">
      <c r="A55" s="13"/>
      <c r="B55" s="13"/>
      <c r="C55" s="13"/>
      <c r="D55" s="13"/>
      <c r="E55" s="13"/>
      <c r="F55" s="13"/>
      <c r="G55" s="13"/>
      <c r="H55" s="13"/>
    </row>
    <row r="56" ht="16.35" customHeight="1" spans="1:8">
      <c r="A56" s="13"/>
      <c r="B56" s="13"/>
      <c r="C56" s="13"/>
      <c r="D56" s="13"/>
      <c r="E56" s="13"/>
      <c r="F56" s="13"/>
      <c r="G56" s="13"/>
      <c r="H56" s="13"/>
    </row>
    <row r="57" ht="16.35" customHeight="1" spans="1:8">
      <c r="A57" s="13"/>
      <c r="B57" s="13"/>
      <c r="C57" s="13"/>
      <c r="D57" s="13"/>
      <c r="E57" s="13"/>
      <c r="F57" s="13"/>
      <c r="G57" s="13"/>
      <c r="H57" s="13"/>
    </row>
    <row r="58" ht="16.35" customHeight="1" spans="1:8">
      <c r="A58" s="13"/>
      <c r="B58" s="13"/>
      <c r="C58" s="13"/>
      <c r="D58" s="13"/>
      <c r="E58" s="13"/>
      <c r="F58" s="13"/>
      <c r="G58" s="13"/>
      <c r="H58" s="13"/>
    </row>
  </sheetData>
  <mergeCells count="106">
    <mergeCell ref="A2:H2"/>
    <mergeCell ref="A3:H3"/>
    <mergeCell ref="A4:C4"/>
    <mergeCell ref="D4:H4"/>
    <mergeCell ref="B5:C5"/>
    <mergeCell ref="D5:H5"/>
    <mergeCell ref="B6:C6"/>
    <mergeCell ref="D6:H6"/>
    <mergeCell ref="B7:C7"/>
    <mergeCell ref="D7:H7"/>
    <mergeCell ref="B8:C8"/>
    <mergeCell ref="D8:H8"/>
    <mergeCell ref="B9:C9"/>
    <mergeCell ref="D9:H9"/>
    <mergeCell ref="B12:H12"/>
    <mergeCell ref="C13:D13"/>
    <mergeCell ref="E13:F13"/>
    <mergeCell ref="G13:H13"/>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E21:F21"/>
    <mergeCell ref="G21:H21"/>
    <mergeCell ref="E22:F22"/>
    <mergeCell ref="G22:H22"/>
    <mergeCell ref="E23:F23"/>
    <mergeCell ref="G23:H23"/>
    <mergeCell ref="E24:F24"/>
    <mergeCell ref="G24:H24"/>
    <mergeCell ref="E25:F25"/>
    <mergeCell ref="G25:H25"/>
    <mergeCell ref="E26:F26"/>
    <mergeCell ref="G26:H26"/>
    <mergeCell ref="E27:F27"/>
    <mergeCell ref="G27:H27"/>
    <mergeCell ref="E28:F28"/>
    <mergeCell ref="G28:H28"/>
    <mergeCell ref="E29:F29"/>
    <mergeCell ref="G29:H29"/>
    <mergeCell ref="E30:F30"/>
    <mergeCell ref="G30:H30"/>
    <mergeCell ref="C31:D31"/>
    <mergeCell ref="E31:F31"/>
    <mergeCell ref="G31:H31"/>
    <mergeCell ref="E32:F32"/>
    <mergeCell ref="G32:H32"/>
    <mergeCell ref="E33:F33"/>
    <mergeCell ref="G33:H33"/>
    <mergeCell ref="E34:F34"/>
    <mergeCell ref="G34:H34"/>
    <mergeCell ref="E35:F35"/>
    <mergeCell ref="G35:H35"/>
    <mergeCell ref="E36:F36"/>
    <mergeCell ref="G36:H36"/>
    <mergeCell ref="E37:F37"/>
    <mergeCell ref="G37:H37"/>
    <mergeCell ref="E38:F38"/>
    <mergeCell ref="G38:H38"/>
    <mergeCell ref="E39:F39"/>
    <mergeCell ref="G39:H39"/>
    <mergeCell ref="E40:F40"/>
    <mergeCell ref="G40:H40"/>
    <mergeCell ref="E41:F41"/>
    <mergeCell ref="G41:H41"/>
    <mergeCell ref="E42:F42"/>
    <mergeCell ref="G42:H42"/>
    <mergeCell ref="E43:F43"/>
    <mergeCell ref="G43:H43"/>
    <mergeCell ref="E44:F44"/>
    <mergeCell ref="G44:H44"/>
    <mergeCell ref="E45:F45"/>
    <mergeCell ref="G45:H45"/>
    <mergeCell ref="E46:F46"/>
    <mergeCell ref="G46:H46"/>
    <mergeCell ref="E47:F47"/>
    <mergeCell ref="G47:H47"/>
    <mergeCell ref="E48:F48"/>
    <mergeCell ref="G48:H48"/>
    <mergeCell ref="E49:F49"/>
    <mergeCell ref="G49:H49"/>
    <mergeCell ref="E50:F50"/>
    <mergeCell ref="G50:H50"/>
    <mergeCell ref="A5:A11"/>
    <mergeCell ref="A13:A50"/>
    <mergeCell ref="B14:B35"/>
    <mergeCell ref="B36:B46"/>
    <mergeCell ref="B47:B50"/>
    <mergeCell ref="B10:E11"/>
    <mergeCell ref="C47:D50"/>
    <mergeCell ref="C45:D46"/>
    <mergeCell ref="C40:D44"/>
    <mergeCell ref="C36:D39"/>
    <mergeCell ref="C32:D35"/>
    <mergeCell ref="C21:D30"/>
    <mergeCell ref="C14:D20"/>
  </mergeCells>
  <printOptions horizontalCentered="1"/>
  <pageMargins left="1.37777777777778" right="0.984027777777778" top="0.590277777777778" bottom="0.590277777777778" header="0" footer="0"/>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1"/>
  <sheetViews>
    <sheetView tabSelected="1" workbookViewId="0">
      <pane ySplit="5" topLeftCell="A6" activePane="bottomLeft" state="frozen"/>
      <selection/>
      <selection pane="bottomLeft" activeCell="E6" sqref="E6:E30"/>
    </sheetView>
  </sheetViews>
  <sheetFormatPr defaultColWidth="10" defaultRowHeight="13.5" outlineLevelCol="5"/>
  <cols>
    <col min="1" max="1" width="1.53333333333333" style="67" customWidth="1"/>
    <col min="2" max="2" width="42.625" style="67" customWidth="1"/>
    <col min="3" max="3" width="16.625" style="67" customWidth="1"/>
    <col min="4" max="4" width="42.625" style="67" customWidth="1"/>
    <col min="5" max="5" width="16.625" style="67" customWidth="1"/>
    <col min="6" max="6" width="1.53333333333333" style="67" customWidth="1"/>
    <col min="7" max="11" width="9.76666666666667" style="67" customWidth="1"/>
    <col min="12" max="16384" width="10" style="67"/>
  </cols>
  <sheetData>
    <row r="1" s="108" customFormat="1" ht="25" customHeight="1" spans="1:6">
      <c r="A1" s="109"/>
      <c r="B1" s="2"/>
      <c r="D1" s="2"/>
      <c r="E1" s="2"/>
      <c r="F1" s="110" t="s">
        <v>1</v>
      </c>
    </row>
    <row r="2" ht="22.8" customHeight="1" spans="1:6">
      <c r="A2" s="99"/>
      <c r="B2" s="100" t="s">
        <v>2</v>
      </c>
      <c r="C2" s="100"/>
      <c r="D2" s="100"/>
      <c r="E2" s="100"/>
      <c r="F2" s="90"/>
    </row>
    <row r="3" ht="19.55" customHeight="1" spans="1:6">
      <c r="A3" s="99"/>
      <c r="B3" s="74" t="s">
        <v>3</v>
      </c>
      <c r="D3" s="69"/>
      <c r="E3" s="111" t="s">
        <v>4</v>
      </c>
      <c r="F3" s="90"/>
    </row>
    <row r="4" ht="26" customHeight="1" spans="1:6">
      <c r="A4" s="99"/>
      <c r="B4" s="51" t="s">
        <v>5</v>
      </c>
      <c r="C4" s="51"/>
      <c r="D4" s="51" t="s">
        <v>6</v>
      </c>
      <c r="E4" s="51"/>
      <c r="F4" s="90"/>
    </row>
    <row r="5" ht="26" customHeight="1" spans="1:6">
      <c r="A5" s="99"/>
      <c r="B5" s="51" t="s">
        <v>7</v>
      </c>
      <c r="C5" s="51" t="s">
        <v>8</v>
      </c>
      <c r="D5" s="51" t="s">
        <v>7</v>
      </c>
      <c r="E5" s="51" t="s">
        <v>8</v>
      </c>
      <c r="F5" s="90"/>
    </row>
    <row r="6" ht="26" customHeight="1" spans="1:6">
      <c r="A6" s="71"/>
      <c r="B6" s="55" t="s">
        <v>9</v>
      </c>
      <c r="C6" s="56">
        <v>1219.14</v>
      </c>
      <c r="D6" s="55" t="s">
        <v>10</v>
      </c>
      <c r="E6" s="56">
        <v>987.77</v>
      </c>
      <c r="F6" s="79"/>
    </row>
    <row r="7" ht="26" customHeight="1" spans="1:6">
      <c r="A7" s="71"/>
      <c r="B7" s="55" t="s">
        <v>11</v>
      </c>
      <c r="C7" s="56"/>
      <c r="D7" s="55" t="s">
        <v>12</v>
      </c>
      <c r="E7" s="56"/>
      <c r="F7" s="79"/>
    </row>
    <row r="8" ht="26" customHeight="1" spans="1:6">
      <c r="A8" s="71"/>
      <c r="B8" s="55" t="s">
        <v>13</v>
      </c>
      <c r="C8" s="56"/>
      <c r="D8" s="55" t="s">
        <v>14</v>
      </c>
      <c r="E8" s="56"/>
      <c r="F8" s="79"/>
    </row>
    <row r="9" ht="26" customHeight="1" spans="1:6">
      <c r="A9" s="71"/>
      <c r="B9" s="55" t="s">
        <v>15</v>
      </c>
      <c r="C9" s="56"/>
      <c r="D9" s="55" t="s">
        <v>16</v>
      </c>
      <c r="E9" s="56"/>
      <c r="F9" s="79"/>
    </row>
    <row r="10" ht="26" customHeight="1" spans="1:6">
      <c r="A10" s="71"/>
      <c r="B10" s="55" t="s">
        <v>17</v>
      </c>
      <c r="C10" s="56"/>
      <c r="D10" s="55" t="s">
        <v>18</v>
      </c>
      <c r="E10" s="56"/>
      <c r="F10" s="79"/>
    </row>
    <row r="11" ht="26" customHeight="1" spans="1:6">
      <c r="A11" s="71"/>
      <c r="B11" s="55" t="s">
        <v>19</v>
      </c>
      <c r="C11" s="56"/>
      <c r="D11" s="55" t="s">
        <v>20</v>
      </c>
      <c r="E11" s="56"/>
      <c r="F11" s="79"/>
    </row>
    <row r="12" ht="26" customHeight="1" spans="1:6">
      <c r="A12" s="71"/>
      <c r="B12" s="55" t="s">
        <v>21</v>
      </c>
      <c r="C12" s="56"/>
      <c r="D12" s="55" t="s">
        <v>22</v>
      </c>
      <c r="E12" s="56"/>
      <c r="F12" s="79"/>
    </row>
    <row r="13" ht="26" customHeight="1" spans="1:6">
      <c r="A13" s="71"/>
      <c r="B13" s="55" t="s">
        <v>21</v>
      </c>
      <c r="C13" s="56"/>
      <c r="D13" s="55" t="s">
        <v>23</v>
      </c>
      <c r="E13" s="56">
        <v>106.66</v>
      </c>
      <c r="F13" s="79"/>
    </row>
    <row r="14" ht="26" customHeight="1" spans="1:6">
      <c r="A14" s="71"/>
      <c r="B14" s="55" t="s">
        <v>21</v>
      </c>
      <c r="C14" s="56"/>
      <c r="D14" s="55" t="s">
        <v>24</v>
      </c>
      <c r="E14" s="56"/>
      <c r="F14" s="79"/>
    </row>
    <row r="15" ht="26" customHeight="1" spans="1:6">
      <c r="A15" s="71"/>
      <c r="B15" s="55" t="s">
        <v>21</v>
      </c>
      <c r="C15" s="56"/>
      <c r="D15" s="55" t="s">
        <v>25</v>
      </c>
      <c r="E15" s="56">
        <v>50.6</v>
      </c>
      <c r="F15" s="79"/>
    </row>
    <row r="16" ht="26" customHeight="1" spans="1:6">
      <c r="A16" s="71"/>
      <c r="B16" s="55" t="s">
        <v>21</v>
      </c>
      <c r="C16" s="56"/>
      <c r="D16" s="55" t="s">
        <v>26</v>
      </c>
      <c r="E16" s="56"/>
      <c r="F16" s="79"/>
    </row>
    <row r="17" ht="26" customHeight="1" spans="1:6">
      <c r="A17" s="71"/>
      <c r="B17" s="55" t="s">
        <v>21</v>
      </c>
      <c r="C17" s="56"/>
      <c r="D17" s="55" t="s">
        <v>27</v>
      </c>
      <c r="E17" s="56"/>
      <c r="F17" s="79"/>
    </row>
    <row r="18" ht="26" customHeight="1" spans="1:6">
      <c r="A18" s="71"/>
      <c r="B18" s="55" t="s">
        <v>21</v>
      </c>
      <c r="C18" s="56"/>
      <c r="D18" s="55" t="s">
        <v>28</v>
      </c>
      <c r="E18" s="56"/>
      <c r="F18" s="79"/>
    </row>
    <row r="19" ht="26" customHeight="1" spans="1:6">
      <c r="A19" s="71"/>
      <c r="B19" s="55" t="s">
        <v>21</v>
      </c>
      <c r="C19" s="56"/>
      <c r="D19" s="55" t="s">
        <v>29</v>
      </c>
      <c r="E19" s="56"/>
      <c r="F19" s="79"/>
    </row>
    <row r="20" ht="26" customHeight="1" spans="1:6">
      <c r="A20" s="71"/>
      <c r="B20" s="55" t="s">
        <v>21</v>
      </c>
      <c r="C20" s="56"/>
      <c r="D20" s="55" t="s">
        <v>30</v>
      </c>
      <c r="E20" s="56"/>
      <c r="F20" s="79"/>
    </row>
    <row r="21" ht="26" customHeight="1" spans="1:6">
      <c r="A21" s="71"/>
      <c r="B21" s="55" t="s">
        <v>21</v>
      </c>
      <c r="C21" s="56"/>
      <c r="D21" s="55" t="s">
        <v>31</v>
      </c>
      <c r="E21" s="56"/>
      <c r="F21" s="79"/>
    </row>
    <row r="22" ht="26" customHeight="1" spans="1:6">
      <c r="A22" s="71"/>
      <c r="B22" s="55" t="s">
        <v>21</v>
      </c>
      <c r="C22" s="56"/>
      <c r="D22" s="55" t="s">
        <v>32</v>
      </c>
      <c r="E22" s="56"/>
      <c r="F22" s="79"/>
    </row>
    <row r="23" ht="26" customHeight="1" spans="1:6">
      <c r="A23" s="71"/>
      <c r="B23" s="55" t="s">
        <v>21</v>
      </c>
      <c r="C23" s="56"/>
      <c r="D23" s="55" t="s">
        <v>33</v>
      </c>
      <c r="E23" s="56"/>
      <c r="F23" s="79"/>
    </row>
    <row r="24" ht="26" customHeight="1" spans="1:6">
      <c r="A24" s="71"/>
      <c r="B24" s="55" t="s">
        <v>21</v>
      </c>
      <c r="C24" s="56"/>
      <c r="D24" s="55" t="s">
        <v>34</v>
      </c>
      <c r="E24" s="56"/>
      <c r="F24" s="79"/>
    </row>
    <row r="25" ht="26" customHeight="1" spans="1:6">
      <c r="A25" s="71"/>
      <c r="B25" s="55" t="s">
        <v>21</v>
      </c>
      <c r="C25" s="56"/>
      <c r="D25" s="55" t="s">
        <v>35</v>
      </c>
      <c r="E25" s="56">
        <v>74.11</v>
      </c>
      <c r="F25" s="79"/>
    </row>
    <row r="26" ht="26" customHeight="1" spans="1:6">
      <c r="A26" s="71"/>
      <c r="B26" s="55" t="s">
        <v>21</v>
      </c>
      <c r="C26" s="56"/>
      <c r="D26" s="55" t="s">
        <v>36</v>
      </c>
      <c r="E26" s="56"/>
      <c r="F26" s="79"/>
    </row>
    <row r="27" ht="26" customHeight="1" spans="1:6">
      <c r="A27" s="71"/>
      <c r="B27" s="55" t="s">
        <v>21</v>
      </c>
      <c r="C27" s="56"/>
      <c r="D27" s="55" t="s">
        <v>37</v>
      </c>
      <c r="E27" s="56"/>
      <c r="F27" s="79"/>
    </row>
    <row r="28" ht="26" customHeight="1" spans="1:6">
      <c r="A28" s="71"/>
      <c r="B28" s="55" t="s">
        <v>21</v>
      </c>
      <c r="C28" s="56"/>
      <c r="D28" s="55" t="s">
        <v>38</v>
      </c>
      <c r="E28" s="56"/>
      <c r="F28" s="79"/>
    </row>
    <row r="29" ht="26" customHeight="1" spans="1:6">
      <c r="A29" s="71"/>
      <c r="B29" s="55" t="s">
        <v>21</v>
      </c>
      <c r="C29" s="56"/>
      <c r="D29" s="55" t="s">
        <v>39</v>
      </c>
      <c r="E29" s="56"/>
      <c r="F29" s="79"/>
    </row>
    <row r="30" ht="26" customHeight="1" spans="1:6">
      <c r="A30" s="71"/>
      <c r="B30" s="55" t="s">
        <v>21</v>
      </c>
      <c r="C30" s="56"/>
      <c r="D30" s="55" t="s">
        <v>40</v>
      </c>
      <c r="E30" s="56"/>
      <c r="F30" s="79"/>
    </row>
    <row r="31" ht="26" customHeight="1" spans="1:6">
      <c r="A31" s="71"/>
      <c r="B31" s="55" t="s">
        <v>21</v>
      </c>
      <c r="C31" s="56"/>
      <c r="D31" s="55" t="s">
        <v>41</v>
      </c>
      <c r="E31" s="56"/>
      <c r="F31" s="79"/>
    </row>
    <row r="32" ht="26" customHeight="1" spans="1:6">
      <c r="A32" s="71"/>
      <c r="B32" s="55" t="s">
        <v>21</v>
      </c>
      <c r="C32" s="56"/>
      <c r="D32" s="55" t="s">
        <v>42</v>
      </c>
      <c r="E32" s="56"/>
      <c r="F32" s="79"/>
    </row>
    <row r="33" ht="26" customHeight="1" spans="1:6">
      <c r="A33" s="71"/>
      <c r="B33" s="55" t="s">
        <v>21</v>
      </c>
      <c r="C33" s="56"/>
      <c r="D33" s="55" t="s">
        <v>43</v>
      </c>
      <c r="E33" s="56"/>
      <c r="F33" s="79"/>
    </row>
    <row r="34" ht="26" customHeight="1" spans="1:6">
      <c r="A34" s="71"/>
      <c r="B34" s="55" t="s">
        <v>21</v>
      </c>
      <c r="C34" s="56"/>
      <c r="D34" s="55" t="s">
        <v>44</v>
      </c>
      <c r="E34" s="56"/>
      <c r="F34" s="79"/>
    </row>
    <row r="35" ht="26" customHeight="1" spans="1:6">
      <c r="A35" s="71"/>
      <c r="B35" s="55" t="s">
        <v>21</v>
      </c>
      <c r="C35" s="56"/>
      <c r="D35" s="55" t="s">
        <v>45</v>
      </c>
      <c r="E35" s="56"/>
      <c r="F35" s="79"/>
    </row>
    <row r="36" ht="26" customHeight="1" spans="1:6">
      <c r="A36" s="80"/>
      <c r="B36" s="51" t="s">
        <v>46</v>
      </c>
      <c r="C36" s="54">
        <v>1219.14</v>
      </c>
      <c r="D36" s="51" t="s">
        <v>47</v>
      </c>
      <c r="E36" s="54">
        <v>1219.14</v>
      </c>
      <c r="F36" s="81"/>
    </row>
    <row r="37" ht="26" customHeight="1" spans="1:6">
      <c r="A37" s="71"/>
      <c r="B37" s="55" t="s">
        <v>48</v>
      </c>
      <c r="C37" s="56"/>
      <c r="D37" s="55" t="s">
        <v>49</v>
      </c>
      <c r="E37" s="56"/>
      <c r="F37" s="112"/>
    </row>
    <row r="38" ht="26" customHeight="1" spans="1:6">
      <c r="A38" s="113"/>
      <c r="B38" s="55" t="s">
        <v>50</v>
      </c>
      <c r="C38" s="56"/>
      <c r="D38" s="55" t="s">
        <v>51</v>
      </c>
      <c r="E38" s="56"/>
      <c r="F38" s="112"/>
    </row>
    <row r="39" ht="26" customHeight="1" spans="1:6">
      <c r="A39" s="113"/>
      <c r="B39" s="114"/>
      <c r="C39" s="114"/>
      <c r="D39" s="55" t="s">
        <v>52</v>
      </c>
      <c r="E39" s="56"/>
      <c r="F39" s="112"/>
    </row>
    <row r="40" ht="26" customHeight="1" spans="1:6">
      <c r="A40" s="115"/>
      <c r="B40" s="51" t="s">
        <v>53</v>
      </c>
      <c r="C40" s="54">
        <v>1219.14</v>
      </c>
      <c r="D40" s="51" t="s">
        <v>54</v>
      </c>
      <c r="E40" s="54">
        <v>1219.14</v>
      </c>
      <c r="F40" s="116"/>
    </row>
    <row r="41" ht="9.75" customHeight="1" spans="1:6">
      <c r="A41" s="103"/>
      <c r="B41" s="103"/>
      <c r="C41" s="117"/>
      <c r="D41" s="117"/>
      <c r="E41" s="103"/>
      <c r="F41" s="104"/>
    </row>
  </sheetData>
  <mergeCells count="4">
    <mergeCell ref="B2:E2"/>
    <mergeCell ref="B4:C4"/>
    <mergeCell ref="D4:E4"/>
    <mergeCell ref="A6:A35"/>
  </mergeCells>
  <printOptions horizontalCentered="1"/>
  <pageMargins left="1.37777777777778" right="0.984027777777778" top="0.984027777777778" bottom="0.984027777777778" header="0" footer="0"/>
  <pageSetup paperSize="9" scale="64"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0"/>
  <sheetViews>
    <sheetView workbookViewId="0">
      <pane ySplit="6" topLeftCell="A7" activePane="bottomLeft" state="frozen"/>
      <selection/>
      <selection pane="bottomLeft" activeCell="F7" sqref="F7:F9"/>
    </sheetView>
  </sheetViews>
  <sheetFormatPr defaultColWidth="10" defaultRowHeight="13.5"/>
  <cols>
    <col min="1" max="1" width="1.53333333333333" style="67" customWidth="1"/>
    <col min="2" max="2" width="16.825" style="67" customWidth="1"/>
    <col min="3" max="3" width="31.7833333333333" style="67" customWidth="1"/>
    <col min="4" max="4" width="16.625" style="67" customWidth="1"/>
    <col min="5" max="5" width="13" style="67" customWidth="1"/>
    <col min="6" max="6" width="16.625" style="67" customWidth="1"/>
    <col min="7" max="14" width="13" style="67" customWidth="1"/>
    <col min="15" max="15" width="1.53333333333333" style="67" customWidth="1"/>
    <col min="16" max="16" width="9.76666666666667" style="67" customWidth="1"/>
    <col min="17" max="16384" width="10" style="67"/>
  </cols>
  <sheetData>
    <row r="1" ht="25" customHeight="1" spans="1:15">
      <c r="A1" s="68"/>
      <c r="B1" s="2"/>
      <c r="C1" s="69"/>
      <c r="D1" s="107"/>
      <c r="E1" s="107"/>
      <c r="F1" s="107"/>
      <c r="G1" s="69"/>
      <c r="H1" s="69"/>
      <c r="I1" s="69"/>
      <c r="L1" s="69"/>
      <c r="M1" s="69"/>
      <c r="N1" s="70" t="s">
        <v>55</v>
      </c>
      <c r="O1" s="71"/>
    </row>
    <row r="2" ht="22.8" customHeight="1" spans="1:15">
      <c r="A2" s="68"/>
      <c r="B2" s="72" t="s">
        <v>56</v>
      </c>
      <c r="C2" s="72"/>
      <c r="D2" s="72"/>
      <c r="E2" s="72"/>
      <c r="F2" s="72"/>
      <c r="G2" s="72"/>
      <c r="H2" s="72"/>
      <c r="I2" s="72"/>
      <c r="J2" s="72"/>
      <c r="K2" s="72"/>
      <c r="L2" s="72"/>
      <c r="M2" s="72"/>
      <c r="N2" s="72"/>
      <c r="O2" s="71" t="s">
        <v>1</v>
      </c>
    </row>
    <row r="3" ht="19.55" customHeight="1" spans="1:15">
      <c r="A3" s="73"/>
      <c r="B3" s="74" t="s">
        <v>3</v>
      </c>
      <c r="C3" s="74"/>
      <c r="D3" s="73"/>
      <c r="E3" s="73"/>
      <c r="F3" s="93"/>
      <c r="G3" s="73"/>
      <c r="H3" s="93"/>
      <c r="I3" s="93"/>
      <c r="J3" s="93"/>
      <c r="K3" s="93"/>
      <c r="L3" s="93"/>
      <c r="M3" s="93"/>
      <c r="N3" s="75" t="s">
        <v>4</v>
      </c>
      <c r="O3" s="76"/>
    </row>
    <row r="4" ht="24.4" customHeight="1" spans="1:15">
      <c r="A4" s="77"/>
      <c r="B4" s="66" t="s">
        <v>7</v>
      </c>
      <c r="C4" s="66"/>
      <c r="D4" s="66" t="s">
        <v>57</v>
      </c>
      <c r="E4" s="66" t="s">
        <v>58</v>
      </c>
      <c r="F4" s="66" t="s">
        <v>59</v>
      </c>
      <c r="G4" s="66" t="s">
        <v>60</v>
      </c>
      <c r="H4" s="66" t="s">
        <v>61</v>
      </c>
      <c r="I4" s="66" t="s">
        <v>62</v>
      </c>
      <c r="J4" s="66" t="s">
        <v>63</v>
      </c>
      <c r="K4" s="66" t="s">
        <v>64</v>
      </c>
      <c r="L4" s="66" t="s">
        <v>65</v>
      </c>
      <c r="M4" s="66" t="s">
        <v>66</v>
      </c>
      <c r="N4" s="66" t="s">
        <v>67</v>
      </c>
      <c r="O4" s="79"/>
    </row>
    <row r="5" ht="24.4" customHeight="1" spans="1:15">
      <c r="A5" s="77"/>
      <c r="B5" s="66" t="s">
        <v>68</v>
      </c>
      <c r="C5" s="66" t="s">
        <v>69</v>
      </c>
      <c r="D5" s="66"/>
      <c r="E5" s="66"/>
      <c r="F5" s="66"/>
      <c r="G5" s="66"/>
      <c r="H5" s="66"/>
      <c r="I5" s="66"/>
      <c r="J5" s="66"/>
      <c r="K5" s="66"/>
      <c r="L5" s="66"/>
      <c r="M5" s="66"/>
      <c r="N5" s="66"/>
      <c r="O5" s="79"/>
    </row>
    <row r="6" ht="24.4" customHeight="1" spans="1:15">
      <c r="A6" s="77"/>
      <c r="B6" s="66"/>
      <c r="C6" s="66"/>
      <c r="D6" s="66"/>
      <c r="E6" s="66"/>
      <c r="F6" s="66"/>
      <c r="G6" s="66"/>
      <c r="H6" s="66"/>
      <c r="I6" s="66"/>
      <c r="J6" s="66"/>
      <c r="K6" s="66"/>
      <c r="L6" s="66"/>
      <c r="M6" s="66"/>
      <c r="N6" s="66"/>
      <c r="O6" s="79"/>
    </row>
    <row r="7" ht="27" customHeight="1" spans="1:15">
      <c r="A7" s="80"/>
      <c r="B7" s="51"/>
      <c r="C7" s="51" t="s">
        <v>70</v>
      </c>
      <c r="D7" s="54">
        <v>1219.14</v>
      </c>
      <c r="E7" s="54">
        <v>0</v>
      </c>
      <c r="F7" s="54">
        <v>1219.14</v>
      </c>
      <c r="G7" s="54"/>
      <c r="H7" s="54"/>
      <c r="I7" s="54"/>
      <c r="J7" s="54"/>
      <c r="K7" s="54"/>
      <c r="L7" s="54"/>
      <c r="M7" s="54"/>
      <c r="N7" s="54"/>
      <c r="O7" s="81"/>
    </row>
    <row r="8" ht="27" customHeight="1" spans="1:15">
      <c r="A8" s="80"/>
      <c r="B8" s="51"/>
      <c r="C8" s="51"/>
      <c r="D8" s="54">
        <v>1219.14</v>
      </c>
      <c r="E8" s="54">
        <v>0</v>
      </c>
      <c r="F8" s="54">
        <v>1219.14</v>
      </c>
      <c r="G8" s="54"/>
      <c r="H8" s="54"/>
      <c r="I8" s="54"/>
      <c r="J8" s="54"/>
      <c r="K8" s="54"/>
      <c r="L8" s="54"/>
      <c r="M8" s="54"/>
      <c r="N8" s="54"/>
      <c r="O8" s="81"/>
    </row>
    <row r="9" ht="27" customHeight="1" spans="1:15">
      <c r="A9" s="80"/>
      <c r="B9" s="51" t="s">
        <v>71</v>
      </c>
      <c r="C9" s="51" t="s">
        <v>72</v>
      </c>
      <c r="D9" s="54">
        <v>1219.14</v>
      </c>
      <c r="E9" s="54">
        <v>0</v>
      </c>
      <c r="F9" s="54">
        <v>1219.14</v>
      </c>
      <c r="G9" s="54"/>
      <c r="H9" s="54"/>
      <c r="I9" s="54"/>
      <c r="J9" s="54"/>
      <c r="K9" s="54"/>
      <c r="L9" s="54"/>
      <c r="M9" s="54"/>
      <c r="N9" s="54"/>
      <c r="O9" s="81"/>
    </row>
    <row r="10" ht="9.75" customHeight="1" spans="1:15">
      <c r="A10" s="82"/>
      <c r="B10" s="82"/>
      <c r="C10" s="82"/>
      <c r="D10" s="82"/>
      <c r="E10" s="82"/>
      <c r="F10" s="82"/>
      <c r="G10" s="82"/>
      <c r="H10" s="82"/>
      <c r="I10" s="82"/>
      <c r="J10" s="82"/>
      <c r="K10" s="82"/>
      <c r="L10" s="82"/>
      <c r="M10" s="82"/>
      <c r="N10" s="83"/>
      <c r="O10" s="84"/>
    </row>
  </sheetData>
  <mergeCells count="16">
    <mergeCell ref="B2:N2"/>
    <mergeCell ref="B3:C3"/>
    <mergeCell ref="B4:C4"/>
    <mergeCell ref="B5:B6"/>
    <mergeCell ref="C5:C6"/>
    <mergeCell ref="D4:D6"/>
    <mergeCell ref="E4:E6"/>
    <mergeCell ref="F4:F6"/>
    <mergeCell ref="G4:G6"/>
    <mergeCell ref="H4:H6"/>
    <mergeCell ref="I4:I6"/>
    <mergeCell ref="J4:J6"/>
    <mergeCell ref="K4:K6"/>
    <mergeCell ref="L4:L6"/>
    <mergeCell ref="M4:M6"/>
    <mergeCell ref="N4:N6"/>
  </mergeCells>
  <printOptions horizontalCentered="1"/>
  <pageMargins left="0.590277777777778" right="0.590277777777778" top="1.37777777777778" bottom="0.984027777777778" header="0" footer="0"/>
  <pageSetup paperSize="9" scale="7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4"/>
  <sheetViews>
    <sheetView workbookViewId="0">
      <pane ySplit="6" topLeftCell="A7" activePane="bottomLeft" state="frozen"/>
      <selection/>
      <selection pane="bottomLeft" activeCell="H10" sqref="H10:H23"/>
    </sheetView>
  </sheetViews>
  <sheetFormatPr defaultColWidth="10" defaultRowHeight="13.5"/>
  <cols>
    <col min="1" max="1" width="1.53333333333333" style="67" customWidth="1"/>
    <col min="2" max="4" width="6.15833333333333" style="67" customWidth="1"/>
    <col min="5" max="5" width="16.825" style="67" customWidth="1"/>
    <col min="6" max="6" width="41.025" style="67" customWidth="1"/>
    <col min="7" max="10" width="16.4166666666667" style="67" customWidth="1"/>
    <col min="11" max="11" width="22.9333333333333" style="67" customWidth="1"/>
    <col min="12" max="12" width="1.53333333333333" style="67" customWidth="1"/>
    <col min="13" max="14" width="9.76666666666667" style="67" customWidth="1"/>
    <col min="15" max="16384" width="10" style="67"/>
  </cols>
  <sheetData>
    <row r="1" ht="25" customHeight="1" spans="1:12">
      <c r="A1" s="68"/>
      <c r="B1" s="2"/>
      <c r="C1" s="2"/>
      <c r="D1" s="2"/>
      <c r="E1" s="69"/>
      <c r="F1" s="69"/>
      <c r="G1" s="107"/>
      <c r="H1" s="107"/>
      <c r="I1" s="107"/>
      <c r="J1" s="107"/>
      <c r="K1" s="70" t="s">
        <v>73</v>
      </c>
      <c r="L1" s="71"/>
    </row>
    <row r="2" ht="22.8" customHeight="1" spans="1:12">
      <c r="A2" s="68"/>
      <c r="B2" s="72" t="s">
        <v>74</v>
      </c>
      <c r="C2" s="72"/>
      <c r="D2" s="72"/>
      <c r="E2" s="72"/>
      <c r="F2" s="72"/>
      <c r="G2" s="72"/>
      <c r="H2" s="72"/>
      <c r="I2" s="72"/>
      <c r="J2" s="72"/>
      <c r="K2" s="72"/>
      <c r="L2" s="71" t="s">
        <v>1</v>
      </c>
    </row>
    <row r="3" ht="19.55" customHeight="1" spans="1:12">
      <c r="A3" s="73"/>
      <c r="B3" s="74" t="s">
        <v>3</v>
      </c>
      <c r="C3" s="74"/>
      <c r="D3" s="74"/>
      <c r="E3" s="74"/>
      <c r="F3" s="74"/>
      <c r="G3" s="73"/>
      <c r="H3" s="73"/>
      <c r="I3" s="93"/>
      <c r="J3" s="93"/>
      <c r="K3" s="75" t="s">
        <v>4</v>
      </c>
      <c r="L3" s="76"/>
    </row>
    <row r="4" ht="24.4" customHeight="1" spans="1:12">
      <c r="A4" s="71"/>
      <c r="B4" s="51" t="s">
        <v>7</v>
      </c>
      <c r="C4" s="51"/>
      <c r="D4" s="51"/>
      <c r="E4" s="51"/>
      <c r="F4" s="51"/>
      <c r="G4" s="51" t="s">
        <v>57</v>
      </c>
      <c r="H4" s="51" t="s">
        <v>75</v>
      </c>
      <c r="I4" s="51" t="s">
        <v>76</v>
      </c>
      <c r="J4" s="51" t="s">
        <v>77</v>
      </c>
      <c r="K4" s="51" t="s">
        <v>78</v>
      </c>
      <c r="L4" s="78"/>
    </row>
    <row r="5" ht="24.4" customHeight="1" spans="1:12">
      <c r="A5" s="77"/>
      <c r="B5" s="51" t="s">
        <v>79</v>
      </c>
      <c r="C5" s="51"/>
      <c r="D5" s="51"/>
      <c r="E5" s="51" t="s">
        <v>68</v>
      </c>
      <c r="F5" s="51" t="s">
        <v>69</v>
      </c>
      <c r="G5" s="51"/>
      <c r="H5" s="51"/>
      <c r="I5" s="51"/>
      <c r="J5" s="51"/>
      <c r="K5" s="51"/>
      <c r="L5" s="78"/>
    </row>
    <row r="6" ht="24.4" customHeight="1" spans="1:12">
      <c r="A6" s="77"/>
      <c r="B6" s="51" t="s">
        <v>80</v>
      </c>
      <c r="C6" s="51" t="s">
        <v>81</v>
      </c>
      <c r="D6" s="51" t="s">
        <v>82</v>
      </c>
      <c r="E6" s="51"/>
      <c r="F6" s="51"/>
      <c r="G6" s="51"/>
      <c r="H6" s="51"/>
      <c r="I6" s="51"/>
      <c r="J6" s="51"/>
      <c r="K6" s="51"/>
      <c r="L6" s="79"/>
    </row>
    <row r="7" ht="27" customHeight="1" spans="1:12">
      <c r="A7" s="80"/>
      <c r="B7" s="51"/>
      <c r="C7" s="51"/>
      <c r="D7" s="51"/>
      <c r="E7" s="51"/>
      <c r="F7" s="51" t="s">
        <v>70</v>
      </c>
      <c r="G7" s="54">
        <v>1219.14</v>
      </c>
      <c r="H7" s="54">
        <v>1107.39</v>
      </c>
      <c r="I7" s="54">
        <v>111.75</v>
      </c>
      <c r="J7" s="54"/>
      <c r="K7" s="54"/>
      <c r="L7" s="81"/>
    </row>
    <row r="8" ht="27" customHeight="1" spans="1:12">
      <c r="A8" s="80"/>
      <c r="B8" s="51"/>
      <c r="C8" s="51"/>
      <c r="D8" s="51"/>
      <c r="E8" s="51" t="s">
        <v>83</v>
      </c>
      <c r="F8" s="51" t="s">
        <v>72</v>
      </c>
      <c r="G8" s="54">
        <v>1219.14</v>
      </c>
      <c r="H8" s="54">
        <v>1107.39</v>
      </c>
      <c r="I8" s="54">
        <v>111.75</v>
      </c>
      <c r="J8" s="54"/>
      <c r="K8" s="54"/>
      <c r="L8" s="81"/>
    </row>
    <row r="9" ht="27" customHeight="1" spans="1:12">
      <c r="A9" s="80"/>
      <c r="B9" s="51"/>
      <c r="C9" s="51"/>
      <c r="D9" s="51"/>
      <c r="E9" s="51" t="s">
        <v>84</v>
      </c>
      <c r="F9" s="51" t="s">
        <v>85</v>
      </c>
      <c r="G9" s="54">
        <v>1219.14</v>
      </c>
      <c r="H9" s="54">
        <v>1107.39</v>
      </c>
      <c r="I9" s="54">
        <v>111.75</v>
      </c>
      <c r="J9" s="54"/>
      <c r="K9" s="54"/>
      <c r="L9" s="81"/>
    </row>
    <row r="10" ht="27" customHeight="1" spans="1:12">
      <c r="A10" s="80"/>
      <c r="B10" s="51" t="s">
        <v>86</v>
      </c>
      <c r="C10" s="51" t="s">
        <v>87</v>
      </c>
      <c r="D10" s="51" t="s">
        <v>88</v>
      </c>
      <c r="E10" s="51" t="s">
        <v>89</v>
      </c>
      <c r="F10" s="51" t="s">
        <v>90</v>
      </c>
      <c r="G10" s="54">
        <v>876.02</v>
      </c>
      <c r="H10" s="54">
        <v>876.02</v>
      </c>
      <c r="I10" s="54">
        <v>0</v>
      </c>
      <c r="J10" s="54"/>
      <c r="K10" s="54"/>
      <c r="L10" s="81"/>
    </row>
    <row r="11" ht="27" customHeight="1" spans="1:12">
      <c r="A11" s="80"/>
      <c r="B11" s="51" t="s">
        <v>86</v>
      </c>
      <c r="C11" s="51" t="s">
        <v>87</v>
      </c>
      <c r="D11" s="51" t="s">
        <v>91</v>
      </c>
      <c r="E11" s="51" t="s">
        <v>89</v>
      </c>
      <c r="F11" s="51" t="s">
        <v>92</v>
      </c>
      <c r="G11" s="54">
        <v>7.5</v>
      </c>
      <c r="H11" s="54">
        <v>0</v>
      </c>
      <c r="I11" s="54">
        <v>7.5</v>
      </c>
      <c r="J11" s="54"/>
      <c r="K11" s="54"/>
      <c r="L11" s="81"/>
    </row>
    <row r="12" ht="27" customHeight="1" spans="1:12">
      <c r="A12" s="80"/>
      <c r="B12" s="51" t="s">
        <v>86</v>
      </c>
      <c r="C12" s="51" t="s">
        <v>87</v>
      </c>
      <c r="D12" s="51" t="s">
        <v>93</v>
      </c>
      <c r="E12" s="51" t="s">
        <v>89</v>
      </c>
      <c r="F12" s="51" t="s">
        <v>94</v>
      </c>
      <c r="G12" s="54">
        <v>40</v>
      </c>
      <c r="H12" s="54">
        <v>0</v>
      </c>
      <c r="I12" s="54">
        <v>40</v>
      </c>
      <c r="J12" s="54"/>
      <c r="K12" s="54"/>
      <c r="L12" s="81"/>
    </row>
    <row r="13" ht="27" customHeight="1" spans="1:12">
      <c r="A13" s="80"/>
      <c r="B13" s="51" t="s">
        <v>86</v>
      </c>
      <c r="C13" s="51" t="s">
        <v>87</v>
      </c>
      <c r="D13" s="51" t="s">
        <v>95</v>
      </c>
      <c r="E13" s="51" t="s">
        <v>89</v>
      </c>
      <c r="F13" s="51" t="s">
        <v>96</v>
      </c>
      <c r="G13" s="54">
        <v>3</v>
      </c>
      <c r="H13" s="54">
        <v>0</v>
      </c>
      <c r="I13" s="54">
        <v>3</v>
      </c>
      <c r="J13" s="54"/>
      <c r="K13" s="54"/>
      <c r="L13" s="81"/>
    </row>
    <row r="14" ht="27" customHeight="1" spans="1:12">
      <c r="A14" s="80"/>
      <c r="B14" s="51" t="s">
        <v>86</v>
      </c>
      <c r="C14" s="51" t="s">
        <v>87</v>
      </c>
      <c r="D14" s="51" t="s">
        <v>97</v>
      </c>
      <c r="E14" s="51" t="s">
        <v>89</v>
      </c>
      <c r="F14" s="51" t="s">
        <v>98</v>
      </c>
      <c r="G14" s="54">
        <v>3</v>
      </c>
      <c r="H14" s="54">
        <v>0</v>
      </c>
      <c r="I14" s="54">
        <v>3</v>
      </c>
      <c r="J14" s="54"/>
      <c r="K14" s="54"/>
      <c r="L14" s="81"/>
    </row>
    <row r="15" ht="27" customHeight="1" spans="1:12">
      <c r="A15" s="80"/>
      <c r="B15" s="51" t="s">
        <v>86</v>
      </c>
      <c r="C15" s="51" t="s">
        <v>87</v>
      </c>
      <c r="D15" s="51" t="s">
        <v>99</v>
      </c>
      <c r="E15" s="51" t="s">
        <v>89</v>
      </c>
      <c r="F15" s="51" t="s">
        <v>100</v>
      </c>
      <c r="G15" s="54">
        <v>3</v>
      </c>
      <c r="H15" s="54">
        <v>0</v>
      </c>
      <c r="I15" s="54">
        <v>3</v>
      </c>
      <c r="J15" s="54"/>
      <c r="K15" s="54"/>
      <c r="L15" s="81"/>
    </row>
    <row r="16" ht="27" customHeight="1" spans="1:12">
      <c r="A16" s="80"/>
      <c r="B16" s="51" t="s">
        <v>86</v>
      </c>
      <c r="C16" s="51" t="s">
        <v>87</v>
      </c>
      <c r="D16" s="51" t="s">
        <v>101</v>
      </c>
      <c r="E16" s="51" t="s">
        <v>89</v>
      </c>
      <c r="F16" s="51" t="s">
        <v>102</v>
      </c>
      <c r="G16" s="54">
        <v>5</v>
      </c>
      <c r="H16" s="54">
        <v>0</v>
      </c>
      <c r="I16" s="54">
        <v>5</v>
      </c>
      <c r="J16" s="54"/>
      <c r="K16" s="54"/>
      <c r="L16" s="81"/>
    </row>
    <row r="17" ht="27" customHeight="1" spans="1:12">
      <c r="A17" s="80"/>
      <c r="B17" s="51" t="s">
        <v>86</v>
      </c>
      <c r="C17" s="51" t="s">
        <v>87</v>
      </c>
      <c r="D17" s="51" t="s">
        <v>103</v>
      </c>
      <c r="E17" s="51" t="s">
        <v>89</v>
      </c>
      <c r="F17" s="51" t="s">
        <v>104</v>
      </c>
      <c r="G17" s="54">
        <v>13.5</v>
      </c>
      <c r="H17" s="54">
        <v>0</v>
      </c>
      <c r="I17" s="54">
        <v>13.5</v>
      </c>
      <c r="J17" s="54"/>
      <c r="K17" s="54"/>
      <c r="L17" s="81"/>
    </row>
    <row r="18" ht="27" customHeight="1" spans="1:12">
      <c r="A18" s="80"/>
      <c r="B18" s="51" t="s">
        <v>86</v>
      </c>
      <c r="C18" s="51" t="s">
        <v>87</v>
      </c>
      <c r="D18" s="51" t="s">
        <v>105</v>
      </c>
      <c r="E18" s="51" t="s">
        <v>89</v>
      </c>
      <c r="F18" s="51" t="s">
        <v>106</v>
      </c>
      <c r="G18" s="54">
        <v>36.75</v>
      </c>
      <c r="H18" s="54">
        <v>0</v>
      </c>
      <c r="I18" s="54">
        <v>36.75</v>
      </c>
      <c r="J18" s="54"/>
      <c r="K18" s="54"/>
      <c r="L18" s="81"/>
    </row>
    <row r="19" ht="27" customHeight="1" spans="1:12">
      <c r="A19" s="80"/>
      <c r="B19" s="51" t="s">
        <v>86</v>
      </c>
      <c r="C19" s="51" t="s">
        <v>93</v>
      </c>
      <c r="D19" s="51" t="s">
        <v>88</v>
      </c>
      <c r="E19" s="51" t="s">
        <v>89</v>
      </c>
      <c r="F19" s="51" t="s">
        <v>107</v>
      </c>
      <c r="G19" s="54">
        <v>1.2</v>
      </c>
      <c r="H19" s="54">
        <v>1.2</v>
      </c>
      <c r="I19" s="54">
        <v>0</v>
      </c>
      <c r="J19" s="54"/>
      <c r="K19" s="54"/>
      <c r="L19" s="81"/>
    </row>
    <row r="20" ht="27" customHeight="1" spans="1:12">
      <c r="A20" s="80"/>
      <c r="B20" s="51" t="s">
        <v>108</v>
      </c>
      <c r="C20" s="51" t="s">
        <v>93</v>
      </c>
      <c r="D20" s="51" t="s">
        <v>93</v>
      </c>
      <c r="E20" s="51" t="s">
        <v>89</v>
      </c>
      <c r="F20" s="51" t="s">
        <v>109</v>
      </c>
      <c r="G20" s="54">
        <v>98.82</v>
      </c>
      <c r="H20" s="54">
        <v>98.82</v>
      </c>
      <c r="I20" s="54">
        <v>0</v>
      </c>
      <c r="J20" s="54"/>
      <c r="K20" s="54"/>
      <c r="L20" s="81"/>
    </row>
    <row r="21" ht="27" customHeight="1" spans="1:12">
      <c r="A21" s="80"/>
      <c r="B21" s="51" t="s">
        <v>108</v>
      </c>
      <c r="C21" s="51" t="s">
        <v>105</v>
      </c>
      <c r="D21" s="51" t="s">
        <v>105</v>
      </c>
      <c r="E21" s="51" t="s">
        <v>89</v>
      </c>
      <c r="F21" s="51" t="s">
        <v>110</v>
      </c>
      <c r="G21" s="54">
        <v>6.64</v>
      </c>
      <c r="H21" s="54">
        <v>6.64</v>
      </c>
      <c r="I21" s="54">
        <v>0</v>
      </c>
      <c r="J21" s="54"/>
      <c r="K21" s="54"/>
      <c r="L21" s="81"/>
    </row>
    <row r="22" ht="27" customHeight="1" spans="1:12">
      <c r="A22" s="80"/>
      <c r="B22" s="51" t="s">
        <v>108</v>
      </c>
      <c r="C22" s="51" t="s">
        <v>111</v>
      </c>
      <c r="D22" s="51" t="s">
        <v>88</v>
      </c>
      <c r="E22" s="51" t="s">
        <v>89</v>
      </c>
      <c r="F22" s="51" t="s">
        <v>112</v>
      </c>
      <c r="G22" s="54">
        <v>50.6</v>
      </c>
      <c r="H22" s="54">
        <v>50.6</v>
      </c>
      <c r="I22" s="54">
        <v>0</v>
      </c>
      <c r="J22" s="54"/>
      <c r="K22" s="54"/>
      <c r="L22" s="81"/>
    </row>
    <row r="23" ht="27" customHeight="1" spans="1:12">
      <c r="A23" s="80"/>
      <c r="B23" s="51" t="s">
        <v>113</v>
      </c>
      <c r="C23" s="51" t="s">
        <v>114</v>
      </c>
      <c r="D23" s="51" t="s">
        <v>88</v>
      </c>
      <c r="E23" s="51" t="s">
        <v>89</v>
      </c>
      <c r="F23" s="51" t="s">
        <v>115</v>
      </c>
      <c r="G23" s="54">
        <v>74.11</v>
      </c>
      <c r="H23" s="54">
        <v>74.11</v>
      </c>
      <c r="I23" s="54">
        <v>0</v>
      </c>
      <c r="J23" s="54"/>
      <c r="K23" s="54"/>
      <c r="L23" s="81"/>
    </row>
    <row r="24" ht="9.75" customHeight="1" spans="1:12">
      <c r="A24" s="82"/>
      <c r="B24" s="83"/>
      <c r="C24" s="83"/>
      <c r="D24" s="83"/>
      <c r="E24" s="83"/>
      <c r="F24" s="82"/>
      <c r="G24" s="82"/>
      <c r="H24" s="82"/>
      <c r="I24" s="82"/>
      <c r="J24" s="83"/>
      <c r="K24" s="83"/>
      <c r="L24" s="84"/>
    </row>
  </sheetData>
  <mergeCells count="11">
    <mergeCell ref="B2:K2"/>
    <mergeCell ref="B3:F3"/>
    <mergeCell ref="B4:F4"/>
    <mergeCell ref="B5:D5"/>
    <mergeCell ref="E5:E6"/>
    <mergeCell ref="F5:F6"/>
    <mergeCell ref="G4:G6"/>
    <mergeCell ref="H4:H6"/>
    <mergeCell ref="I4:I6"/>
    <mergeCell ref="J4:J6"/>
    <mergeCell ref="K4:K6"/>
  </mergeCells>
  <printOptions horizontalCentered="1"/>
  <pageMargins left="0.590277777777778" right="0.590277777777778" top="1.37777777777778" bottom="0.984027777777778" header="0" footer="0"/>
  <pageSetup paperSize="9" scale="73"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pane ySplit="5" topLeftCell="A12" activePane="bottomLeft" state="frozen"/>
      <selection/>
      <selection pane="bottomLeft" activeCell="F7" sqref="F7:F26"/>
    </sheetView>
  </sheetViews>
  <sheetFormatPr defaultColWidth="10" defaultRowHeight="13.5"/>
  <cols>
    <col min="1" max="1" width="1.53333333333333" style="67" customWidth="1"/>
    <col min="2" max="2" width="29.625" style="67" customWidth="1"/>
    <col min="3" max="3" width="14.875" style="67" customWidth="1"/>
    <col min="4" max="4" width="29.625" style="67" customWidth="1"/>
    <col min="5" max="6" width="14.875" style="67" customWidth="1"/>
    <col min="7" max="8" width="11.25" style="67" customWidth="1"/>
    <col min="9" max="9" width="1.53333333333333" style="67" customWidth="1"/>
    <col min="10" max="12" width="9.76666666666667" style="67" customWidth="1"/>
    <col min="13" max="16384" width="10" style="67"/>
  </cols>
  <sheetData>
    <row r="1" ht="25" customHeight="1" spans="1:9">
      <c r="A1" s="96"/>
      <c r="B1" s="2"/>
      <c r="C1" s="97"/>
      <c r="D1" s="97"/>
      <c r="H1" s="98" t="s">
        <v>116</v>
      </c>
      <c r="I1" s="90" t="s">
        <v>1</v>
      </c>
    </row>
    <row r="2" ht="22.8" customHeight="1" spans="1:9">
      <c r="A2" s="99"/>
      <c r="B2" s="100" t="s">
        <v>117</v>
      </c>
      <c r="C2" s="100"/>
      <c r="D2" s="100"/>
      <c r="E2" s="100"/>
      <c r="F2" s="101"/>
      <c r="G2" s="101"/>
      <c r="H2" s="101"/>
      <c r="I2" s="104"/>
    </row>
    <row r="3" ht="19.55" customHeight="1" spans="1:9">
      <c r="A3" s="99"/>
      <c r="B3" s="74" t="s">
        <v>3</v>
      </c>
      <c r="C3" s="74"/>
      <c r="D3" s="69"/>
      <c r="F3" s="102" t="s">
        <v>4</v>
      </c>
      <c r="G3" s="102"/>
      <c r="H3" s="102"/>
      <c r="I3" s="105"/>
    </row>
    <row r="4" ht="30" customHeight="1" spans="1:9">
      <c r="A4" s="99"/>
      <c r="B4" s="51" t="s">
        <v>5</v>
      </c>
      <c r="C4" s="51"/>
      <c r="D4" s="51" t="s">
        <v>6</v>
      </c>
      <c r="E4" s="51"/>
      <c r="F4" s="51"/>
      <c r="G4" s="51"/>
      <c r="H4" s="51"/>
      <c r="I4" s="106"/>
    </row>
    <row r="5" ht="30" customHeight="1" spans="1:9">
      <c r="A5" s="99"/>
      <c r="B5" s="51" t="s">
        <v>7</v>
      </c>
      <c r="C5" s="51" t="s">
        <v>8</v>
      </c>
      <c r="D5" s="51" t="s">
        <v>7</v>
      </c>
      <c r="E5" s="51" t="s">
        <v>57</v>
      </c>
      <c r="F5" s="66" t="s">
        <v>118</v>
      </c>
      <c r="G5" s="66" t="s">
        <v>119</v>
      </c>
      <c r="H5" s="66" t="s">
        <v>120</v>
      </c>
      <c r="I5" s="90"/>
    </row>
    <row r="6" ht="30" customHeight="1" spans="1:9">
      <c r="A6" s="71"/>
      <c r="B6" s="55" t="s">
        <v>121</v>
      </c>
      <c r="C6" s="56">
        <v>1219.14</v>
      </c>
      <c r="D6" s="55" t="s">
        <v>122</v>
      </c>
      <c r="E6" s="56">
        <v>1219.14</v>
      </c>
      <c r="F6" s="56">
        <v>1219.14</v>
      </c>
      <c r="G6" s="56"/>
      <c r="H6" s="56"/>
      <c r="I6" s="79"/>
    </row>
    <row r="7" ht="30" customHeight="1" spans="1:9">
      <c r="A7" s="71"/>
      <c r="B7" s="55" t="s">
        <v>123</v>
      </c>
      <c r="C7" s="56">
        <v>1219.14</v>
      </c>
      <c r="D7" s="55" t="s">
        <v>124</v>
      </c>
      <c r="E7" s="56">
        <v>987.77</v>
      </c>
      <c r="F7" s="56">
        <v>987.77</v>
      </c>
      <c r="G7" s="56"/>
      <c r="H7" s="56"/>
      <c r="I7" s="79"/>
    </row>
    <row r="8" ht="30" customHeight="1" spans="1:9">
      <c r="A8" s="71"/>
      <c r="B8" s="55" t="s">
        <v>125</v>
      </c>
      <c r="C8" s="56"/>
      <c r="D8" s="55" t="s">
        <v>126</v>
      </c>
      <c r="E8" s="56"/>
      <c r="F8" s="56"/>
      <c r="G8" s="56"/>
      <c r="H8" s="56"/>
      <c r="I8" s="79"/>
    </row>
    <row r="9" ht="30" customHeight="1" spans="1:9">
      <c r="A9" s="71"/>
      <c r="B9" s="55" t="s">
        <v>127</v>
      </c>
      <c r="C9" s="56"/>
      <c r="D9" s="55" t="s">
        <v>128</v>
      </c>
      <c r="E9" s="56"/>
      <c r="F9" s="56"/>
      <c r="G9" s="56"/>
      <c r="H9" s="56"/>
      <c r="I9" s="79"/>
    </row>
    <row r="10" ht="30" customHeight="1" spans="1:9">
      <c r="A10" s="71"/>
      <c r="B10" s="55" t="s">
        <v>129</v>
      </c>
      <c r="C10" s="56"/>
      <c r="D10" s="55" t="s">
        <v>130</v>
      </c>
      <c r="E10" s="56"/>
      <c r="F10" s="56"/>
      <c r="G10" s="56"/>
      <c r="H10" s="56"/>
      <c r="I10" s="79"/>
    </row>
    <row r="11" ht="30" customHeight="1" spans="1:9">
      <c r="A11" s="71"/>
      <c r="B11" s="55" t="s">
        <v>123</v>
      </c>
      <c r="C11" s="56"/>
      <c r="D11" s="55" t="s">
        <v>131</v>
      </c>
      <c r="E11" s="56"/>
      <c r="F11" s="56"/>
      <c r="G11" s="56"/>
      <c r="H11" s="56"/>
      <c r="I11" s="79"/>
    </row>
    <row r="12" ht="30" customHeight="1" spans="1:9">
      <c r="A12" s="71"/>
      <c r="B12" s="55" t="s">
        <v>125</v>
      </c>
      <c r="C12" s="56"/>
      <c r="D12" s="55" t="s">
        <v>132</v>
      </c>
      <c r="E12" s="56"/>
      <c r="F12" s="56"/>
      <c r="G12" s="56"/>
      <c r="H12" s="56"/>
      <c r="I12" s="79"/>
    </row>
    <row r="13" ht="30" customHeight="1" spans="1:9">
      <c r="A13" s="71"/>
      <c r="B13" s="55" t="s">
        <v>127</v>
      </c>
      <c r="C13" s="56"/>
      <c r="D13" s="55" t="s">
        <v>133</v>
      </c>
      <c r="E13" s="56"/>
      <c r="F13" s="56"/>
      <c r="G13" s="56"/>
      <c r="H13" s="56"/>
      <c r="I13" s="79"/>
    </row>
    <row r="14" ht="30" customHeight="1" spans="1:9">
      <c r="A14" s="71"/>
      <c r="B14" s="55" t="s">
        <v>134</v>
      </c>
      <c r="C14" s="56"/>
      <c r="D14" s="55" t="s">
        <v>135</v>
      </c>
      <c r="E14" s="56">
        <v>106.66</v>
      </c>
      <c r="F14" s="56">
        <v>106.66</v>
      </c>
      <c r="G14" s="56"/>
      <c r="H14" s="56"/>
      <c r="I14" s="79"/>
    </row>
    <row r="15" ht="30" customHeight="1" spans="1:9">
      <c r="A15" s="71"/>
      <c r="B15" s="55" t="s">
        <v>134</v>
      </c>
      <c r="C15" s="56"/>
      <c r="D15" s="55" t="s">
        <v>136</v>
      </c>
      <c r="E15" s="56"/>
      <c r="F15" s="56"/>
      <c r="G15" s="56"/>
      <c r="H15" s="56"/>
      <c r="I15" s="79"/>
    </row>
    <row r="16" ht="30" customHeight="1" spans="1:9">
      <c r="A16" s="71"/>
      <c r="B16" s="55" t="s">
        <v>134</v>
      </c>
      <c r="C16" s="56"/>
      <c r="D16" s="55" t="s">
        <v>137</v>
      </c>
      <c r="E16" s="56">
        <v>50.6</v>
      </c>
      <c r="F16" s="56">
        <v>50.6</v>
      </c>
      <c r="G16" s="56"/>
      <c r="H16" s="56"/>
      <c r="I16" s="79"/>
    </row>
    <row r="17" ht="30" customHeight="1" spans="1:9">
      <c r="A17" s="71"/>
      <c r="B17" s="55" t="s">
        <v>134</v>
      </c>
      <c r="C17" s="56"/>
      <c r="D17" s="55" t="s">
        <v>138</v>
      </c>
      <c r="E17" s="56"/>
      <c r="F17" s="56"/>
      <c r="G17" s="56"/>
      <c r="H17" s="56"/>
      <c r="I17" s="79"/>
    </row>
    <row r="18" ht="30" customHeight="1" spans="1:9">
      <c r="A18" s="71"/>
      <c r="B18" s="55" t="s">
        <v>134</v>
      </c>
      <c r="C18" s="56"/>
      <c r="D18" s="55" t="s">
        <v>139</v>
      </c>
      <c r="E18" s="56"/>
      <c r="F18" s="56"/>
      <c r="G18" s="56"/>
      <c r="H18" s="56"/>
      <c r="I18" s="79"/>
    </row>
    <row r="19" ht="30" customHeight="1" spans="1:9">
      <c r="A19" s="71"/>
      <c r="B19" s="55" t="s">
        <v>134</v>
      </c>
      <c r="C19" s="56"/>
      <c r="D19" s="55" t="s">
        <v>140</v>
      </c>
      <c r="E19" s="56"/>
      <c r="F19" s="56"/>
      <c r="G19" s="56"/>
      <c r="H19" s="56"/>
      <c r="I19" s="79"/>
    </row>
    <row r="20" ht="30" customHeight="1" spans="1:9">
      <c r="A20" s="71"/>
      <c r="B20" s="55" t="s">
        <v>134</v>
      </c>
      <c r="C20" s="56"/>
      <c r="D20" s="55" t="s">
        <v>141</v>
      </c>
      <c r="E20" s="56"/>
      <c r="F20" s="56"/>
      <c r="G20" s="56"/>
      <c r="H20" s="56"/>
      <c r="I20" s="79"/>
    </row>
    <row r="21" ht="30" customHeight="1" spans="1:9">
      <c r="A21" s="71"/>
      <c r="B21" s="55" t="s">
        <v>134</v>
      </c>
      <c r="C21" s="56"/>
      <c r="D21" s="55" t="s">
        <v>142</v>
      </c>
      <c r="E21" s="56"/>
      <c r="F21" s="56"/>
      <c r="G21" s="56"/>
      <c r="H21" s="56"/>
      <c r="I21" s="79"/>
    </row>
    <row r="22" ht="30" customHeight="1" spans="1:9">
      <c r="A22" s="71"/>
      <c r="B22" s="55" t="s">
        <v>134</v>
      </c>
      <c r="C22" s="56"/>
      <c r="D22" s="55" t="s">
        <v>143</v>
      </c>
      <c r="E22" s="56"/>
      <c r="F22" s="56"/>
      <c r="G22" s="56"/>
      <c r="H22" s="56"/>
      <c r="I22" s="79"/>
    </row>
    <row r="23" ht="30" customHeight="1" spans="1:9">
      <c r="A23" s="71"/>
      <c r="B23" s="55" t="s">
        <v>134</v>
      </c>
      <c r="C23" s="56"/>
      <c r="D23" s="55" t="s">
        <v>144</v>
      </c>
      <c r="E23" s="56"/>
      <c r="F23" s="56"/>
      <c r="G23" s="56"/>
      <c r="H23" s="56"/>
      <c r="I23" s="79"/>
    </row>
    <row r="24" ht="30" customHeight="1" spans="1:9">
      <c r="A24" s="71"/>
      <c r="B24" s="55" t="s">
        <v>134</v>
      </c>
      <c r="C24" s="56"/>
      <c r="D24" s="55" t="s">
        <v>145</v>
      </c>
      <c r="E24" s="56"/>
      <c r="F24" s="56"/>
      <c r="G24" s="56"/>
      <c r="H24" s="56"/>
      <c r="I24" s="79"/>
    </row>
    <row r="25" ht="30" customHeight="1" spans="1:9">
      <c r="A25" s="71"/>
      <c r="B25" s="55" t="s">
        <v>134</v>
      </c>
      <c r="C25" s="56"/>
      <c r="D25" s="55" t="s">
        <v>146</v>
      </c>
      <c r="E25" s="56"/>
      <c r="F25" s="56"/>
      <c r="G25" s="56"/>
      <c r="H25" s="56"/>
      <c r="I25" s="79"/>
    </row>
    <row r="26" ht="30" customHeight="1" spans="1:9">
      <c r="A26" s="71"/>
      <c r="B26" s="55" t="s">
        <v>134</v>
      </c>
      <c r="C26" s="56"/>
      <c r="D26" s="55" t="s">
        <v>147</v>
      </c>
      <c r="E26" s="56">
        <v>74.11</v>
      </c>
      <c r="F26" s="56">
        <v>74.11</v>
      </c>
      <c r="G26" s="56"/>
      <c r="H26" s="56"/>
      <c r="I26" s="79"/>
    </row>
    <row r="27" ht="30" customHeight="1" spans="1:9">
      <c r="A27" s="71"/>
      <c r="B27" s="55" t="s">
        <v>134</v>
      </c>
      <c r="C27" s="56"/>
      <c r="D27" s="55" t="s">
        <v>148</v>
      </c>
      <c r="E27" s="56"/>
      <c r="F27" s="56"/>
      <c r="G27" s="56"/>
      <c r="H27" s="56"/>
      <c r="I27" s="79"/>
    </row>
    <row r="28" ht="30" customHeight="1" spans="1:9">
      <c r="A28" s="71"/>
      <c r="B28" s="55" t="s">
        <v>134</v>
      </c>
      <c r="C28" s="56"/>
      <c r="D28" s="55" t="s">
        <v>149</v>
      </c>
      <c r="E28" s="56"/>
      <c r="F28" s="56"/>
      <c r="G28" s="56"/>
      <c r="H28" s="56"/>
      <c r="I28" s="79"/>
    </row>
    <row r="29" ht="30" customHeight="1" spans="1:9">
      <c r="A29" s="71"/>
      <c r="B29" s="55" t="s">
        <v>134</v>
      </c>
      <c r="C29" s="56"/>
      <c r="D29" s="55" t="s">
        <v>150</v>
      </c>
      <c r="E29" s="56"/>
      <c r="F29" s="56"/>
      <c r="G29" s="56"/>
      <c r="H29" s="56"/>
      <c r="I29" s="79"/>
    </row>
    <row r="30" ht="30" customHeight="1" spans="1:9">
      <c r="A30" s="71"/>
      <c r="B30" s="55" t="s">
        <v>134</v>
      </c>
      <c r="C30" s="56"/>
      <c r="D30" s="55" t="s">
        <v>151</v>
      </c>
      <c r="E30" s="56"/>
      <c r="F30" s="56"/>
      <c r="G30" s="56"/>
      <c r="H30" s="56"/>
      <c r="I30" s="79"/>
    </row>
    <row r="31" ht="30" customHeight="1" spans="1:9">
      <c r="A31" s="71"/>
      <c r="B31" s="55" t="s">
        <v>134</v>
      </c>
      <c r="C31" s="56"/>
      <c r="D31" s="55" t="s">
        <v>152</v>
      </c>
      <c r="E31" s="56"/>
      <c r="F31" s="56"/>
      <c r="G31" s="56"/>
      <c r="H31" s="56"/>
      <c r="I31" s="79"/>
    </row>
    <row r="32" ht="30" customHeight="1" spans="1:9">
      <c r="A32" s="71"/>
      <c r="B32" s="55" t="s">
        <v>134</v>
      </c>
      <c r="C32" s="56"/>
      <c r="D32" s="55" t="s">
        <v>153</v>
      </c>
      <c r="E32" s="56"/>
      <c r="F32" s="56"/>
      <c r="G32" s="56"/>
      <c r="H32" s="56"/>
      <c r="I32" s="79"/>
    </row>
    <row r="33" ht="30" customHeight="1" spans="1:9">
      <c r="A33" s="71"/>
      <c r="B33" s="55" t="s">
        <v>134</v>
      </c>
      <c r="C33" s="56"/>
      <c r="D33" s="55" t="s">
        <v>154</v>
      </c>
      <c r="E33" s="56"/>
      <c r="F33" s="56"/>
      <c r="G33" s="56"/>
      <c r="H33" s="56"/>
      <c r="I33" s="79"/>
    </row>
    <row r="34" ht="9.75" customHeight="1" spans="1:9">
      <c r="A34" s="103"/>
      <c r="B34" s="103"/>
      <c r="C34" s="103"/>
      <c r="D34" s="69"/>
      <c r="E34" s="103"/>
      <c r="F34" s="103"/>
      <c r="G34" s="103"/>
      <c r="H34" s="103"/>
      <c r="I34" s="91"/>
    </row>
  </sheetData>
  <mergeCells count="7">
    <mergeCell ref="B2:H2"/>
    <mergeCell ref="B3:C3"/>
    <mergeCell ref="F3:H3"/>
    <mergeCell ref="B4:C4"/>
    <mergeCell ref="D4:H4"/>
    <mergeCell ref="A7:A9"/>
    <mergeCell ref="A11:A33"/>
  </mergeCells>
  <printOptions horizontalCentered="1"/>
  <pageMargins left="1.37777777777778" right="0.984027777777778" top="0.984027777777778" bottom="0.984027777777778" header="0" footer="0"/>
  <pageSetup paperSize="9" scale="63" fitToHeight="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29"/>
  <sheetViews>
    <sheetView workbookViewId="0">
      <pane ySplit="6" topLeftCell="A7" activePane="bottomLeft" state="frozen"/>
      <selection/>
      <selection pane="bottomLeft" activeCell="AC15" sqref="AC15"/>
    </sheetView>
  </sheetViews>
  <sheetFormatPr defaultColWidth="10" defaultRowHeight="13.5"/>
  <cols>
    <col min="1" max="1" width="1.53333333333333" style="67" customWidth="1"/>
    <col min="2" max="2" width="4.75" style="67" customWidth="1"/>
    <col min="3" max="3" width="7" style="67" customWidth="1"/>
    <col min="4" max="4" width="12.875" style="67" customWidth="1"/>
    <col min="5" max="5" width="34" style="67" customWidth="1"/>
    <col min="6" max="9" width="16.625" style="67" customWidth="1"/>
    <col min="10" max="10" width="15.375" style="67" customWidth="1"/>
    <col min="11" max="26" width="4.625" style="67" customWidth="1"/>
    <col min="27" max="28" width="7" style="67" customWidth="1"/>
    <col min="29" max="29" width="4.625" style="67" customWidth="1"/>
    <col min="30" max="30" width="7" style="67" customWidth="1"/>
    <col min="31" max="38" width="4.625" style="67" customWidth="1"/>
    <col min="39" max="39" width="5.5" style="67" customWidth="1"/>
    <col min="40" max="40" width="1.53333333333333" style="67" customWidth="1"/>
    <col min="41" max="42" width="9.76666666666667" style="67" customWidth="1"/>
    <col min="43" max="16384" width="10" style="67"/>
  </cols>
  <sheetData>
    <row r="1" ht="25" customHeight="1" spans="1:40">
      <c r="A1" s="85"/>
      <c r="B1" s="2"/>
      <c r="C1" s="2"/>
      <c r="D1" s="86"/>
      <c r="E1" s="86"/>
      <c r="F1" s="68"/>
      <c r="G1" s="68"/>
      <c r="H1" s="68"/>
      <c r="I1" s="86"/>
      <c r="J1" s="86"/>
      <c r="K1" s="68"/>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7" t="s">
        <v>155</v>
      </c>
      <c r="AN1" s="94"/>
    </row>
    <row r="2" ht="22.8" customHeight="1" spans="1:40">
      <c r="A2" s="68"/>
      <c r="B2" s="72" t="s">
        <v>156</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94"/>
    </row>
    <row r="3" ht="19.55" customHeight="1" spans="1:40">
      <c r="A3" s="73"/>
      <c r="B3" s="74" t="s">
        <v>3</v>
      </c>
      <c r="C3" s="74"/>
      <c r="D3" s="74"/>
      <c r="E3" s="74"/>
      <c r="F3" s="92"/>
      <c r="G3" s="73"/>
      <c r="H3" s="88"/>
      <c r="I3" s="92"/>
      <c r="J3" s="92"/>
      <c r="K3" s="93"/>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88" t="s">
        <v>4</v>
      </c>
      <c r="AM3" s="88"/>
      <c r="AN3" s="95"/>
    </row>
    <row r="4" ht="24.4" customHeight="1" spans="1:40">
      <c r="A4" s="71"/>
      <c r="B4" s="66" t="s">
        <v>7</v>
      </c>
      <c r="C4" s="66"/>
      <c r="D4" s="66"/>
      <c r="E4" s="66"/>
      <c r="F4" s="66" t="s">
        <v>157</v>
      </c>
      <c r="G4" s="66" t="s">
        <v>158</v>
      </c>
      <c r="H4" s="66"/>
      <c r="I4" s="66"/>
      <c r="J4" s="66"/>
      <c r="K4" s="66"/>
      <c r="L4" s="66"/>
      <c r="M4" s="66"/>
      <c r="N4" s="66"/>
      <c r="O4" s="66"/>
      <c r="P4" s="66"/>
      <c r="Q4" s="66" t="s">
        <v>159</v>
      </c>
      <c r="R4" s="66"/>
      <c r="S4" s="66"/>
      <c r="T4" s="66"/>
      <c r="U4" s="66"/>
      <c r="V4" s="66"/>
      <c r="W4" s="66"/>
      <c r="X4" s="66"/>
      <c r="Y4" s="66"/>
      <c r="Z4" s="66"/>
      <c r="AA4" s="66" t="s">
        <v>160</v>
      </c>
      <c r="AB4" s="66"/>
      <c r="AC4" s="66"/>
      <c r="AD4" s="66"/>
      <c r="AE4" s="66"/>
      <c r="AF4" s="66"/>
      <c r="AG4" s="66"/>
      <c r="AH4" s="66"/>
      <c r="AI4" s="66"/>
      <c r="AJ4" s="66"/>
      <c r="AK4" s="66"/>
      <c r="AL4" s="66"/>
      <c r="AM4" s="66"/>
      <c r="AN4" s="90"/>
    </row>
    <row r="5" ht="24.4" customHeight="1" spans="1:40">
      <c r="A5" s="71"/>
      <c r="B5" s="66" t="s">
        <v>79</v>
      </c>
      <c r="C5" s="66"/>
      <c r="D5" s="66" t="s">
        <v>68</v>
      </c>
      <c r="E5" s="66" t="s">
        <v>69</v>
      </c>
      <c r="F5" s="66"/>
      <c r="G5" s="66" t="s">
        <v>57</v>
      </c>
      <c r="H5" s="66" t="s">
        <v>161</v>
      </c>
      <c r="I5" s="66"/>
      <c r="J5" s="66"/>
      <c r="K5" s="66" t="s">
        <v>162</v>
      </c>
      <c r="L5" s="66"/>
      <c r="M5" s="66"/>
      <c r="N5" s="66" t="s">
        <v>163</v>
      </c>
      <c r="O5" s="66"/>
      <c r="P5" s="66"/>
      <c r="Q5" s="66" t="s">
        <v>57</v>
      </c>
      <c r="R5" s="66" t="s">
        <v>161</v>
      </c>
      <c r="S5" s="66"/>
      <c r="T5" s="66"/>
      <c r="U5" s="66" t="s">
        <v>162</v>
      </c>
      <c r="V5" s="66"/>
      <c r="W5" s="66"/>
      <c r="X5" s="66" t="s">
        <v>163</v>
      </c>
      <c r="Y5" s="66"/>
      <c r="Z5" s="66"/>
      <c r="AA5" s="66" t="s">
        <v>57</v>
      </c>
      <c r="AB5" s="66" t="s">
        <v>161</v>
      </c>
      <c r="AC5" s="66"/>
      <c r="AD5" s="66"/>
      <c r="AE5" s="66" t="s">
        <v>162</v>
      </c>
      <c r="AF5" s="66"/>
      <c r="AG5" s="66"/>
      <c r="AH5" s="66" t="s">
        <v>163</v>
      </c>
      <c r="AI5" s="66"/>
      <c r="AJ5" s="66"/>
      <c r="AK5" s="66" t="s">
        <v>164</v>
      </c>
      <c r="AL5" s="66"/>
      <c r="AM5" s="66"/>
      <c r="AN5" s="90"/>
    </row>
    <row r="6" ht="39" customHeight="1" spans="1:40">
      <c r="A6" s="69"/>
      <c r="B6" s="66" t="s">
        <v>80</v>
      </c>
      <c r="C6" s="66" t="s">
        <v>81</v>
      </c>
      <c r="D6" s="66"/>
      <c r="E6" s="66"/>
      <c r="F6" s="66"/>
      <c r="G6" s="66"/>
      <c r="H6" s="66" t="s">
        <v>165</v>
      </c>
      <c r="I6" s="66" t="s">
        <v>75</v>
      </c>
      <c r="J6" s="66" t="s">
        <v>76</v>
      </c>
      <c r="K6" s="66" t="s">
        <v>165</v>
      </c>
      <c r="L6" s="66" t="s">
        <v>75</v>
      </c>
      <c r="M6" s="66" t="s">
        <v>76</v>
      </c>
      <c r="N6" s="66" t="s">
        <v>165</v>
      </c>
      <c r="O6" s="66" t="s">
        <v>166</v>
      </c>
      <c r="P6" s="66" t="s">
        <v>167</v>
      </c>
      <c r="Q6" s="66"/>
      <c r="R6" s="66" t="s">
        <v>165</v>
      </c>
      <c r="S6" s="66" t="s">
        <v>75</v>
      </c>
      <c r="T6" s="66" t="s">
        <v>76</v>
      </c>
      <c r="U6" s="66" t="s">
        <v>165</v>
      </c>
      <c r="V6" s="66" t="s">
        <v>75</v>
      </c>
      <c r="W6" s="66" t="s">
        <v>76</v>
      </c>
      <c r="X6" s="66" t="s">
        <v>165</v>
      </c>
      <c r="Y6" s="66" t="s">
        <v>166</v>
      </c>
      <c r="Z6" s="66" t="s">
        <v>167</v>
      </c>
      <c r="AA6" s="66"/>
      <c r="AB6" s="66" t="s">
        <v>165</v>
      </c>
      <c r="AC6" s="66" t="s">
        <v>75</v>
      </c>
      <c r="AD6" s="66" t="s">
        <v>76</v>
      </c>
      <c r="AE6" s="66" t="s">
        <v>165</v>
      </c>
      <c r="AF6" s="66" t="s">
        <v>75</v>
      </c>
      <c r="AG6" s="66" t="s">
        <v>76</v>
      </c>
      <c r="AH6" s="66" t="s">
        <v>165</v>
      </c>
      <c r="AI6" s="66" t="s">
        <v>166</v>
      </c>
      <c r="AJ6" s="66" t="s">
        <v>167</v>
      </c>
      <c r="AK6" s="66" t="s">
        <v>165</v>
      </c>
      <c r="AL6" s="66" t="s">
        <v>166</v>
      </c>
      <c r="AM6" s="66" t="s">
        <v>167</v>
      </c>
      <c r="AN6" s="90"/>
    </row>
    <row r="7" ht="22.8" customHeight="1" spans="1:40">
      <c r="A7" s="71"/>
      <c r="B7" s="51"/>
      <c r="C7" s="51"/>
      <c r="D7" s="51"/>
      <c r="E7" s="51" t="s">
        <v>70</v>
      </c>
      <c r="F7" s="54">
        <v>1219.14</v>
      </c>
      <c r="G7" s="54">
        <v>1219.14</v>
      </c>
      <c r="H7" s="54">
        <v>1219.14</v>
      </c>
      <c r="I7" s="54">
        <v>1107.39</v>
      </c>
      <c r="J7" s="54">
        <v>111.75</v>
      </c>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90"/>
    </row>
    <row r="8" ht="22.8" customHeight="1" spans="1:40">
      <c r="A8" s="71"/>
      <c r="B8" s="51" t="s">
        <v>21</v>
      </c>
      <c r="C8" s="51" t="s">
        <v>21</v>
      </c>
      <c r="D8" s="51"/>
      <c r="E8" s="51" t="s">
        <v>21</v>
      </c>
      <c r="F8" s="54">
        <v>1219.14</v>
      </c>
      <c r="G8" s="54">
        <v>1219.14</v>
      </c>
      <c r="H8" s="54">
        <v>1219.14</v>
      </c>
      <c r="I8" s="54">
        <v>1107.39</v>
      </c>
      <c r="J8" s="54">
        <v>111.75</v>
      </c>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90"/>
    </row>
    <row r="9" ht="22.8" customHeight="1" spans="1:40">
      <c r="A9" s="71"/>
      <c r="B9" s="51"/>
      <c r="C9" s="51"/>
      <c r="D9" s="51" t="s">
        <v>71</v>
      </c>
      <c r="E9" s="51" t="s">
        <v>72</v>
      </c>
      <c r="F9" s="54">
        <v>1219.14</v>
      </c>
      <c r="G9" s="54">
        <v>1219.14</v>
      </c>
      <c r="H9" s="54">
        <v>1219.14</v>
      </c>
      <c r="I9" s="54">
        <v>1107.39</v>
      </c>
      <c r="J9" s="54">
        <v>111.75</v>
      </c>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90"/>
    </row>
    <row r="10" ht="22.8" customHeight="1" spans="1:40">
      <c r="A10" s="71"/>
      <c r="B10" s="51"/>
      <c r="C10" s="51"/>
      <c r="D10" s="51" t="s">
        <v>168</v>
      </c>
      <c r="E10" s="51" t="s">
        <v>169</v>
      </c>
      <c r="F10" s="54">
        <v>84.91</v>
      </c>
      <c r="G10" s="54">
        <v>84.91</v>
      </c>
      <c r="H10" s="54">
        <v>84.91</v>
      </c>
      <c r="I10" s="54">
        <v>84.91</v>
      </c>
      <c r="J10" s="54">
        <v>0</v>
      </c>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90"/>
    </row>
    <row r="11" ht="22.8" customHeight="1" spans="1:40">
      <c r="A11" s="71"/>
      <c r="B11" s="51" t="s">
        <v>170</v>
      </c>
      <c r="C11" s="51" t="s">
        <v>171</v>
      </c>
      <c r="D11" s="51" t="s">
        <v>89</v>
      </c>
      <c r="E11" s="51" t="s">
        <v>172</v>
      </c>
      <c r="F11" s="54">
        <v>595.84</v>
      </c>
      <c r="G11" s="54">
        <v>595.84</v>
      </c>
      <c r="H11" s="54">
        <v>595.84</v>
      </c>
      <c r="I11" s="54">
        <v>595.84</v>
      </c>
      <c r="J11" s="54">
        <v>0</v>
      </c>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90"/>
    </row>
    <row r="12" ht="22.8" customHeight="1" spans="1:40">
      <c r="A12" s="71"/>
      <c r="B12" s="51" t="s">
        <v>170</v>
      </c>
      <c r="C12" s="51" t="s">
        <v>173</v>
      </c>
      <c r="D12" s="51" t="s">
        <v>89</v>
      </c>
      <c r="E12" s="51" t="s">
        <v>174</v>
      </c>
      <c r="F12" s="54">
        <v>156.06</v>
      </c>
      <c r="G12" s="54">
        <v>156.06</v>
      </c>
      <c r="H12" s="54">
        <v>156.06</v>
      </c>
      <c r="I12" s="54">
        <v>156.06</v>
      </c>
      <c r="J12" s="54">
        <v>0</v>
      </c>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90"/>
    </row>
    <row r="13" ht="22.8" customHeight="1" spans="1:40">
      <c r="A13" s="71"/>
      <c r="B13" s="51" t="s">
        <v>170</v>
      </c>
      <c r="C13" s="51" t="s">
        <v>175</v>
      </c>
      <c r="D13" s="51" t="s">
        <v>89</v>
      </c>
      <c r="E13" s="51" t="s">
        <v>115</v>
      </c>
      <c r="F13" s="54">
        <v>74.11</v>
      </c>
      <c r="G13" s="54">
        <v>74.11</v>
      </c>
      <c r="H13" s="54">
        <v>74.11</v>
      </c>
      <c r="I13" s="54">
        <v>74.11</v>
      </c>
      <c r="J13" s="54">
        <v>0</v>
      </c>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90"/>
    </row>
    <row r="14" ht="22.8" customHeight="1" spans="1:40">
      <c r="A14" s="71"/>
      <c r="B14" s="51" t="s">
        <v>170</v>
      </c>
      <c r="C14" s="51" t="s">
        <v>176</v>
      </c>
      <c r="D14" s="51" t="s">
        <v>89</v>
      </c>
      <c r="E14" s="51" t="s">
        <v>177</v>
      </c>
      <c r="F14" s="54">
        <v>23.1</v>
      </c>
      <c r="G14" s="54">
        <v>23.1</v>
      </c>
      <c r="H14" s="54">
        <v>23.1</v>
      </c>
      <c r="I14" s="54">
        <v>23.1</v>
      </c>
      <c r="J14" s="54">
        <v>0</v>
      </c>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90"/>
    </row>
    <row r="15" ht="22.8" customHeight="1" spans="1:40">
      <c r="A15" s="71"/>
      <c r="B15" s="51"/>
      <c r="C15" s="51"/>
      <c r="D15" s="51" t="s">
        <v>178</v>
      </c>
      <c r="E15" s="51" t="s">
        <v>179</v>
      </c>
      <c r="F15" s="54">
        <v>339.27</v>
      </c>
      <c r="G15" s="54">
        <v>339.27</v>
      </c>
      <c r="H15" s="54">
        <v>339.27</v>
      </c>
      <c r="I15" s="54">
        <v>238.79</v>
      </c>
      <c r="J15" s="54">
        <v>100.48</v>
      </c>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90"/>
    </row>
    <row r="16" ht="22.8" customHeight="1" spans="1:40">
      <c r="A16" s="71"/>
      <c r="B16" s="51" t="s">
        <v>180</v>
      </c>
      <c r="C16" s="51" t="s">
        <v>181</v>
      </c>
      <c r="D16" s="51" t="s">
        <v>89</v>
      </c>
      <c r="E16" s="51" t="s">
        <v>182</v>
      </c>
      <c r="F16" s="54">
        <v>205.16</v>
      </c>
      <c r="G16" s="54">
        <v>205.16</v>
      </c>
      <c r="H16" s="54">
        <v>205.16</v>
      </c>
      <c r="I16" s="54">
        <v>163.16</v>
      </c>
      <c r="J16" s="54">
        <v>42</v>
      </c>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90"/>
    </row>
    <row r="17" ht="22.8" customHeight="1" spans="1:40">
      <c r="A17" s="71"/>
      <c r="B17" s="51" t="s">
        <v>180</v>
      </c>
      <c r="C17" s="51" t="s">
        <v>183</v>
      </c>
      <c r="D17" s="51" t="s">
        <v>89</v>
      </c>
      <c r="E17" s="51" t="s">
        <v>184</v>
      </c>
      <c r="F17" s="54">
        <v>4.2</v>
      </c>
      <c r="G17" s="54">
        <v>4.2</v>
      </c>
      <c r="H17" s="54">
        <v>4.2</v>
      </c>
      <c r="I17" s="54">
        <v>1</v>
      </c>
      <c r="J17" s="54">
        <v>3.2</v>
      </c>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90"/>
    </row>
    <row r="18" ht="22.8" customHeight="1" spans="1:40">
      <c r="A18" s="71"/>
      <c r="B18" s="51" t="s">
        <v>180</v>
      </c>
      <c r="C18" s="51" t="s">
        <v>185</v>
      </c>
      <c r="D18" s="51" t="s">
        <v>89</v>
      </c>
      <c r="E18" s="51" t="s">
        <v>186</v>
      </c>
      <c r="F18" s="54">
        <v>22.98</v>
      </c>
      <c r="G18" s="54">
        <v>22.98</v>
      </c>
      <c r="H18" s="54">
        <v>22.98</v>
      </c>
      <c r="I18" s="54">
        <v>1</v>
      </c>
      <c r="J18" s="54">
        <v>21.98</v>
      </c>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90"/>
    </row>
    <row r="19" ht="22.8" customHeight="1" spans="1:40">
      <c r="A19" s="71"/>
      <c r="B19" s="51" t="s">
        <v>180</v>
      </c>
      <c r="C19" s="51" t="s">
        <v>187</v>
      </c>
      <c r="D19" s="51" t="s">
        <v>89</v>
      </c>
      <c r="E19" s="51" t="s">
        <v>188</v>
      </c>
      <c r="F19" s="54">
        <v>6.58</v>
      </c>
      <c r="G19" s="54">
        <v>6.58</v>
      </c>
      <c r="H19" s="54">
        <v>6.58</v>
      </c>
      <c r="I19" s="54">
        <v>6.58</v>
      </c>
      <c r="J19" s="54">
        <v>0</v>
      </c>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90"/>
    </row>
    <row r="20" ht="22.8" customHeight="1" spans="1:40">
      <c r="A20" s="71"/>
      <c r="B20" s="51" t="s">
        <v>180</v>
      </c>
      <c r="C20" s="51" t="s">
        <v>189</v>
      </c>
      <c r="D20" s="51" t="s">
        <v>89</v>
      </c>
      <c r="E20" s="51" t="s">
        <v>190</v>
      </c>
      <c r="F20" s="54">
        <v>28</v>
      </c>
      <c r="G20" s="54">
        <v>28</v>
      </c>
      <c r="H20" s="54">
        <v>28</v>
      </c>
      <c r="I20" s="54">
        <v>28</v>
      </c>
      <c r="J20" s="54">
        <v>0</v>
      </c>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90"/>
    </row>
    <row r="21" ht="22.8" customHeight="1" spans="1:40">
      <c r="A21" s="71"/>
      <c r="B21" s="51" t="s">
        <v>180</v>
      </c>
      <c r="C21" s="51" t="s">
        <v>191</v>
      </c>
      <c r="D21" s="51" t="s">
        <v>89</v>
      </c>
      <c r="E21" s="51" t="s">
        <v>192</v>
      </c>
      <c r="F21" s="54">
        <v>9.1</v>
      </c>
      <c r="G21" s="54">
        <v>9.1</v>
      </c>
      <c r="H21" s="54">
        <v>9.1</v>
      </c>
      <c r="I21" s="54">
        <v>2</v>
      </c>
      <c r="J21" s="54">
        <v>7.1</v>
      </c>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90"/>
    </row>
    <row r="22" ht="22.8" customHeight="1" spans="1:40">
      <c r="A22" s="71"/>
      <c r="B22" s="51" t="s">
        <v>180</v>
      </c>
      <c r="C22" s="51" t="s">
        <v>193</v>
      </c>
      <c r="D22" s="51" t="s">
        <v>89</v>
      </c>
      <c r="E22" s="51" t="s">
        <v>194</v>
      </c>
      <c r="F22" s="54">
        <v>63.25</v>
      </c>
      <c r="G22" s="54">
        <v>63.25</v>
      </c>
      <c r="H22" s="54">
        <v>63.25</v>
      </c>
      <c r="I22" s="54">
        <v>37.05</v>
      </c>
      <c r="J22" s="54">
        <v>26.2</v>
      </c>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90"/>
    </row>
    <row r="23" ht="22.8" customHeight="1" spans="1:40">
      <c r="A23" s="71"/>
      <c r="B23" s="51"/>
      <c r="C23" s="51"/>
      <c r="D23" s="51" t="s">
        <v>195</v>
      </c>
      <c r="E23" s="51" t="s">
        <v>196</v>
      </c>
      <c r="F23" s="54">
        <v>11.27</v>
      </c>
      <c r="G23" s="54">
        <v>11.27</v>
      </c>
      <c r="H23" s="54">
        <v>11.27</v>
      </c>
      <c r="I23" s="54">
        <v>0</v>
      </c>
      <c r="J23" s="54">
        <v>11.27</v>
      </c>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90"/>
    </row>
    <row r="24" ht="22.8" customHeight="1" spans="1:40">
      <c r="A24" s="71"/>
      <c r="B24" s="51" t="s">
        <v>197</v>
      </c>
      <c r="C24" s="51" t="s">
        <v>198</v>
      </c>
      <c r="D24" s="51" t="s">
        <v>89</v>
      </c>
      <c r="E24" s="51" t="s">
        <v>199</v>
      </c>
      <c r="F24" s="54">
        <v>11.27</v>
      </c>
      <c r="G24" s="54">
        <v>11.27</v>
      </c>
      <c r="H24" s="54">
        <v>11.27</v>
      </c>
      <c r="I24" s="54">
        <v>0</v>
      </c>
      <c r="J24" s="54">
        <v>11.27</v>
      </c>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90"/>
    </row>
    <row r="25" ht="22.8" customHeight="1" spans="1:40">
      <c r="A25" s="71"/>
      <c r="B25" s="51"/>
      <c r="C25" s="51"/>
      <c r="D25" s="51" t="s">
        <v>200</v>
      </c>
      <c r="E25" s="51" t="s">
        <v>201</v>
      </c>
      <c r="F25" s="54">
        <v>18.22</v>
      </c>
      <c r="G25" s="54">
        <v>18.22</v>
      </c>
      <c r="H25" s="54">
        <v>18.22</v>
      </c>
      <c r="I25" s="54">
        <v>18.22</v>
      </c>
      <c r="J25" s="54">
        <v>0</v>
      </c>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90"/>
    </row>
    <row r="26" ht="22.8" customHeight="1" spans="1:40">
      <c r="A26" s="71"/>
      <c r="B26" s="51" t="s">
        <v>202</v>
      </c>
      <c r="C26" s="51" t="s">
        <v>203</v>
      </c>
      <c r="D26" s="51" t="s">
        <v>89</v>
      </c>
      <c r="E26" s="51" t="s">
        <v>204</v>
      </c>
      <c r="F26" s="54">
        <v>18.22</v>
      </c>
      <c r="G26" s="54">
        <v>18.22</v>
      </c>
      <c r="H26" s="54">
        <v>18.22</v>
      </c>
      <c r="I26" s="54">
        <v>18.22</v>
      </c>
      <c r="J26" s="54">
        <v>0</v>
      </c>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90"/>
    </row>
    <row r="27" ht="22.8" customHeight="1" spans="1:40">
      <c r="A27" s="71"/>
      <c r="B27" s="51"/>
      <c r="C27" s="51"/>
      <c r="D27" s="51" t="s">
        <v>205</v>
      </c>
      <c r="E27" s="51" t="s">
        <v>206</v>
      </c>
      <c r="F27" s="54">
        <v>1.27</v>
      </c>
      <c r="G27" s="54">
        <v>1.27</v>
      </c>
      <c r="H27" s="54">
        <v>1.27</v>
      </c>
      <c r="I27" s="54">
        <v>1.27</v>
      </c>
      <c r="J27" s="54">
        <v>0</v>
      </c>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90"/>
    </row>
    <row r="28" ht="22.8" customHeight="1" spans="1:40">
      <c r="A28" s="71"/>
      <c r="B28" s="51" t="s">
        <v>207</v>
      </c>
      <c r="C28" s="51" t="s">
        <v>208</v>
      </c>
      <c r="D28" s="51" t="s">
        <v>89</v>
      </c>
      <c r="E28" s="51" t="s">
        <v>209</v>
      </c>
      <c r="F28" s="54">
        <v>1.27</v>
      </c>
      <c r="G28" s="54">
        <v>1.27</v>
      </c>
      <c r="H28" s="54">
        <v>1.27</v>
      </c>
      <c r="I28" s="54">
        <v>1.27</v>
      </c>
      <c r="J28" s="54">
        <v>0</v>
      </c>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90"/>
    </row>
    <row r="29" ht="9.75" customHeight="1" spans="1:40">
      <c r="A29" s="82"/>
      <c r="B29" s="82"/>
      <c r="C29" s="82"/>
      <c r="D29" s="89"/>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91"/>
    </row>
  </sheetData>
  <mergeCells count="24">
    <mergeCell ref="B2:AM2"/>
    <mergeCell ref="B3:E3"/>
    <mergeCell ref="AL3:AM3"/>
    <mergeCell ref="B4:E4"/>
    <mergeCell ref="G4:P4"/>
    <mergeCell ref="Q4:Z4"/>
    <mergeCell ref="AA4:AM4"/>
    <mergeCell ref="B5:C5"/>
    <mergeCell ref="H5:J5"/>
    <mergeCell ref="K5:M5"/>
    <mergeCell ref="N5:P5"/>
    <mergeCell ref="R5:T5"/>
    <mergeCell ref="U5:W5"/>
    <mergeCell ref="X5:Z5"/>
    <mergeCell ref="AB5:AD5"/>
    <mergeCell ref="AE5:AG5"/>
    <mergeCell ref="AH5:AJ5"/>
    <mergeCell ref="AK5:AM5"/>
    <mergeCell ref="D5:D6"/>
    <mergeCell ref="E5:E6"/>
    <mergeCell ref="F4:F6"/>
    <mergeCell ref="G5:G6"/>
    <mergeCell ref="Q5:Q6"/>
    <mergeCell ref="AA5:AA6"/>
  </mergeCells>
  <printOptions horizontalCentered="1"/>
  <pageMargins left="0.590277777777778" right="0.590277777777778" top="1.37777777777778" bottom="0.984027777777778" header="0" footer="0"/>
  <pageSetup paperSize="9" scale="51"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workbookViewId="0">
      <pane ySplit="6" topLeftCell="A19" activePane="bottomLeft" state="frozen"/>
      <selection/>
      <selection pane="bottomLeft" activeCell="H21" sqref="H21"/>
    </sheetView>
  </sheetViews>
  <sheetFormatPr defaultColWidth="10" defaultRowHeight="13.5"/>
  <cols>
    <col min="1" max="1" width="1.53333333333333" style="67" customWidth="1"/>
    <col min="2" max="4" width="6.15833333333333" style="67" customWidth="1"/>
    <col min="5" max="5" width="16.825" style="67" customWidth="1"/>
    <col min="6" max="6" width="41.025" style="67" customWidth="1"/>
    <col min="7" max="9" width="16.4166666666667" style="67" customWidth="1"/>
    <col min="10" max="10" width="1.53333333333333" style="67" customWidth="1"/>
    <col min="11" max="12" width="9.76666666666667" style="67" customWidth="1"/>
    <col min="13" max="16384" width="10" style="67"/>
  </cols>
  <sheetData>
    <row r="1" ht="25" customHeight="1" spans="1:10">
      <c r="A1" s="68"/>
      <c r="B1" s="2"/>
      <c r="C1" s="2"/>
      <c r="D1" s="2"/>
      <c r="E1" s="69"/>
      <c r="F1" s="69"/>
      <c r="G1" s="70" t="s">
        <v>210</v>
      </c>
      <c r="H1" s="70"/>
      <c r="I1" s="70"/>
      <c r="J1" s="71"/>
    </row>
    <row r="2" ht="22.8" customHeight="1" spans="1:10">
      <c r="A2" s="68"/>
      <c r="B2" s="72" t="s">
        <v>211</v>
      </c>
      <c r="C2" s="72"/>
      <c r="D2" s="72"/>
      <c r="E2" s="72"/>
      <c r="F2" s="72"/>
      <c r="G2" s="72"/>
      <c r="H2" s="72"/>
      <c r="I2" s="72"/>
      <c r="J2" s="71" t="s">
        <v>1</v>
      </c>
    </row>
    <row r="3" ht="19.55" customHeight="1" spans="1:10">
      <c r="A3" s="73"/>
      <c r="B3" s="74" t="s">
        <v>3</v>
      </c>
      <c r="C3" s="74"/>
      <c r="D3" s="74"/>
      <c r="E3" s="74"/>
      <c r="F3" s="74"/>
      <c r="G3" s="73"/>
      <c r="I3" s="88" t="s">
        <v>4</v>
      </c>
      <c r="J3" s="76"/>
    </row>
    <row r="4" ht="24.4" customHeight="1" spans="1:10">
      <c r="A4" s="69"/>
      <c r="B4" s="51" t="s">
        <v>7</v>
      </c>
      <c r="C4" s="51"/>
      <c r="D4" s="51"/>
      <c r="E4" s="51"/>
      <c r="F4" s="51"/>
      <c r="G4" s="51" t="s">
        <v>57</v>
      </c>
      <c r="H4" s="66" t="s">
        <v>212</v>
      </c>
      <c r="I4" s="66" t="s">
        <v>160</v>
      </c>
      <c r="J4" s="69"/>
    </row>
    <row r="5" ht="24.4" customHeight="1" spans="1:10">
      <c r="A5" s="69"/>
      <c r="B5" s="51" t="s">
        <v>79</v>
      </c>
      <c r="C5" s="51"/>
      <c r="D5" s="51"/>
      <c r="E5" s="51" t="s">
        <v>68</v>
      </c>
      <c r="F5" s="51" t="s">
        <v>69</v>
      </c>
      <c r="G5" s="51"/>
      <c r="H5" s="66"/>
      <c r="I5" s="66"/>
      <c r="J5" s="69"/>
    </row>
    <row r="6" ht="24.4" customHeight="1" spans="1:10">
      <c r="A6" s="77"/>
      <c r="B6" s="51" t="s">
        <v>80</v>
      </c>
      <c r="C6" s="51" t="s">
        <v>81</v>
      </c>
      <c r="D6" s="51" t="s">
        <v>82</v>
      </c>
      <c r="E6" s="51"/>
      <c r="F6" s="51"/>
      <c r="G6" s="51"/>
      <c r="H6" s="66"/>
      <c r="I6" s="66"/>
      <c r="J6" s="79"/>
    </row>
    <row r="7" ht="22.8" customHeight="1" spans="1:10">
      <c r="A7" s="80"/>
      <c r="B7" s="51"/>
      <c r="C7" s="51"/>
      <c r="D7" s="51"/>
      <c r="E7" s="51"/>
      <c r="F7" s="51" t="s">
        <v>70</v>
      </c>
      <c r="G7" s="54">
        <v>1219.14</v>
      </c>
      <c r="H7" s="54">
        <v>1219.14</v>
      </c>
      <c r="I7" s="54"/>
      <c r="J7" s="81"/>
    </row>
    <row r="8" ht="22.8" customHeight="1" spans="1:10">
      <c r="A8" s="80"/>
      <c r="B8" s="51"/>
      <c r="C8" s="51"/>
      <c r="D8" s="51"/>
      <c r="E8" s="51" t="s">
        <v>83</v>
      </c>
      <c r="F8" s="51" t="s">
        <v>72</v>
      </c>
      <c r="G8" s="54">
        <v>1219.14</v>
      </c>
      <c r="H8" s="54">
        <v>1219.14</v>
      </c>
      <c r="I8" s="54"/>
      <c r="J8" s="81"/>
    </row>
    <row r="9" ht="22.8" customHeight="1" spans="1:10">
      <c r="A9" s="80"/>
      <c r="B9" s="51"/>
      <c r="C9" s="51"/>
      <c r="D9" s="51"/>
      <c r="E9" s="51" t="s">
        <v>84</v>
      </c>
      <c r="F9" s="51" t="s">
        <v>85</v>
      </c>
      <c r="G9" s="54">
        <v>1219.14</v>
      </c>
      <c r="H9" s="54">
        <v>1219.14</v>
      </c>
      <c r="I9" s="54"/>
      <c r="J9" s="81"/>
    </row>
    <row r="10" ht="22.8" customHeight="1" spans="1:10">
      <c r="A10" s="80"/>
      <c r="B10" s="51" t="s">
        <v>86</v>
      </c>
      <c r="C10" s="51" t="s">
        <v>87</v>
      </c>
      <c r="D10" s="51" t="s">
        <v>88</v>
      </c>
      <c r="E10" s="51" t="s">
        <v>89</v>
      </c>
      <c r="F10" s="51" t="s">
        <v>90</v>
      </c>
      <c r="G10" s="54">
        <v>876.02</v>
      </c>
      <c r="H10" s="54">
        <v>876.02</v>
      </c>
      <c r="I10" s="54"/>
      <c r="J10" s="81"/>
    </row>
    <row r="11" ht="22.8" customHeight="1" spans="1:10">
      <c r="A11" s="80"/>
      <c r="B11" s="51" t="s">
        <v>86</v>
      </c>
      <c r="C11" s="51" t="s">
        <v>87</v>
      </c>
      <c r="D11" s="51" t="s">
        <v>91</v>
      </c>
      <c r="E11" s="51" t="s">
        <v>89</v>
      </c>
      <c r="F11" s="51" t="s">
        <v>92</v>
      </c>
      <c r="G11" s="54">
        <v>7.5</v>
      </c>
      <c r="H11" s="54">
        <v>7.5</v>
      </c>
      <c r="I11" s="54"/>
      <c r="J11" s="81"/>
    </row>
    <row r="12" ht="22.8" customHeight="1" spans="1:10">
      <c r="A12" s="80"/>
      <c r="B12" s="51" t="s">
        <v>86</v>
      </c>
      <c r="C12" s="51" t="s">
        <v>87</v>
      </c>
      <c r="D12" s="51" t="s">
        <v>93</v>
      </c>
      <c r="E12" s="51" t="s">
        <v>89</v>
      </c>
      <c r="F12" s="51" t="s">
        <v>94</v>
      </c>
      <c r="G12" s="54">
        <v>40</v>
      </c>
      <c r="H12" s="54">
        <v>40</v>
      </c>
      <c r="I12" s="54"/>
      <c r="J12" s="81"/>
    </row>
    <row r="13" ht="22.8" customHeight="1" spans="1:10">
      <c r="A13" s="80"/>
      <c r="B13" s="51" t="s">
        <v>86</v>
      </c>
      <c r="C13" s="51" t="s">
        <v>87</v>
      </c>
      <c r="D13" s="51" t="s">
        <v>95</v>
      </c>
      <c r="E13" s="51" t="s">
        <v>89</v>
      </c>
      <c r="F13" s="51" t="s">
        <v>96</v>
      </c>
      <c r="G13" s="54">
        <v>3</v>
      </c>
      <c r="H13" s="54">
        <v>3</v>
      </c>
      <c r="I13" s="54"/>
      <c r="J13" s="81"/>
    </row>
    <row r="14" ht="22.8" customHeight="1" spans="1:10">
      <c r="A14" s="80"/>
      <c r="B14" s="51" t="s">
        <v>86</v>
      </c>
      <c r="C14" s="51" t="s">
        <v>87</v>
      </c>
      <c r="D14" s="51" t="s">
        <v>97</v>
      </c>
      <c r="E14" s="51" t="s">
        <v>89</v>
      </c>
      <c r="F14" s="51" t="s">
        <v>98</v>
      </c>
      <c r="G14" s="54">
        <v>3</v>
      </c>
      <c r="H14" s="54">
        <v>3</v>
      </c>
      <c r="I14" s="54"/>
      <c r="J14" s="81"/>
    </row>
    <row r="15" ht="22.8" customHeight="1" spans="1:10">
      <c r="A15" s="80"/>
      <c r="B15" s="51" t="s">
        <v>86</v>
      </c>
      <c r="C15" s="51" t="s">
        <v>87</v>
      </c>
      <c r="D15" s="51" t="s">
        <v>99</v>
      </c>
      <c r="E15" s="51" t="s">
        <v>89</v>
      </c>
      <c r="F15" s="51" t="s">
        <v>100</v>
      </c>
      <c r="G15" s="54">
        <v>3</v>
      </c>
      <c r="H15" s="54">
        <v>3</v>
      </c>
      <c r="I15" s="54"/>
      <c r="J15" s="81"/>
    </row>
    <row r="16" ht="22.8" customHeight="1" spans="1:10">
      <c r="A16" s="80"/>
      <c r="B16" s="51" t="s">
        <v>86</v>
      </c>
      <c r="C16" s="51" t="s">
        <v>87</v>
      </c>
      <c r="D16" s="51" t="s">
        <v>101</v>
      </c>
      <c r="E16" s="51" t="s">
        <v>89</v>
      </c>
      <c r="F16" s="51" t="s">
        <v>102</v>
      </c>
      <c r="G16" s="54">
        <v>5</v>
      </c>
      <c r="H16" s="54">
        <v>5</v>
      </c>
      <c r="I16" s="54"/>
      <c r="J16" s="81"/>
    </row>
    <row r="17" ht="22.8" customHeight="1" spans="1:10">
      <c r="A17" s="80"/>
      <c r="B17" s="51" t="s">
        <v>86</v>
      </c>
      <c r="C17" s="51" t="s">
        <v>87</v>
      </c>
      <c r="D17" s="51" t="s">
        <v>103</v>
      </c>
      <c r="E17" s="51" t="s">
        <v>89</v>
      </c>
      <c r="F17" s="51" t="s">
        <v>104</v>
      </c>
      <c r="G17" s="54">
        <v>13.5</v>
      </c>
      <c r="H17" s="54">
        <v>13.5</v>
      </c>
      <c r="I17" s="54"/>
      <c r="J17" s="81"/>
    </row>
    <row r="18" ht="22.8" customHeight="1" spans="1:10">
      <c r="A18" s="80"/>
      <c r="B18" s="51" t="s">
        <v>86</v>
      </c>
      <c r="C18" s="51" t="s">
        <v>87</v>
      </c>
      <c r="D18" s="51" t="s">
        <v>105</v>
      </c>
      <c r="E18" s="51" t="s">
        <v>89</v>
      </c>
      <c r="F18" s="51" t="s">
        <v>106</v>
      </c>
      <c r="G18" s="54">
        <v>36.75</v>
      </c>
      <c r="H18" s="54">
        <v>36.75</v>
      </c>
      <c r="I18" s="54"/>
      <c r="J18" s="81"/>
    </row>
    <row r="19" ht="22.8" customHeight="1" spans="1:10">
      <c r="A19" s="80"/>
      <c r="B19" s="51" t="s">
        <v>108</v>
      </c>
      <c r="C19" s="51" t="s">
        <v>93</v>
      </c>
      <c r="D19" s="51" t="s">
        <v>88</v>
      </c>
      <c r="E19" s="51" t="s">
        <v>89</v>
      </c>
      <c r="F19" s="51" t="s">
        <v>107</v>
      </c>
      <c r="G19" s="54">
        <v>1.2</v>
      </c>
      <c r="H19" s="54">
        <v>1.2</v>
      </c>
      <c r="I19" s="54"/>
      <c r="J19" s="81"/>
    </row>
    <row r="20" ht="22.8" customHeight="1" spans="1:10">
      <c r="A20" s="80"/>
      <c r="B20" s="51" t="s">
        <v>108</v>
      </c>
      <c r="C20" s="51" t="s">
        <v>93</v>
      </c>
      <c r="D20" s="51" t="s">
        <v>93</v>
      </c>
      <c r="E20" s="51" t="s">
        <v>89</v>
      </c>
      <c r="F20" s="51" t="s">
        <v>109</v>
      </c>
      <c r="G20" s="54">
        <v>98.82</v>
      </c>
      <c r="H20" s="54">
        <v>98.82</v>
      </c>
      <c r="I20" s="54"/>
      <c r="J20" s="81"/>
    </row>
    <row r="21" ht="22.8" customHeight="1" spans="1:10">
      <c r="A21" s="80"/>
      <c r="B21" s="51" t="s">
        <v>108</v>
      </c>
      <c r="C21" s="51" t="s">
        <v>105</v>
      </c>
      <c r="D21" s="51" t="s">
        <v>105</v>
      </c>
      <c r="E21" s="51" t="s">
        <v>89</v>
      </c>
      <c r="F21" s="51" t="s">
        <v>110</v>
      </c>
      <c r="G21" s="54">
        <v>6.64</v>
      </c>
      <c r="H21" s="54">
        <v>6.64</v>
      </c>
      <c r="I21" s="54"/>
      <c r="J21" s="81"/>
    </row>
    <row r="22" ht="22.8" customHeight="1" spans="1:10">
      <c r="A22" s="80"/>
      <c r="B22" s="51" t="s">
        <v>113</v>
      </c>
      <c r="C22" s="51" t="s">
        <v>111</v>
      </c>
      <c r="D22" s="51" t="s">
        <v>88</v>
      </c>
      <c r="E22" s="51" t="s">
        <v>89</v>
      </c>
      <c r="F22" s="51" t="s">
        <v>112</v>
      </c>
      <c r="G22" s="54">
        <v>50.6</v>
      </c>
      <c r="H22" s="54">
        <v>50.6</v>
      </c>
      <c r="I22" s="54"/>
      <c r="J22" s="81"/>
    </row>
    <row r="23" ht="22.8" customHeight="1" spans="1:10">
      <c r="A23" s="80"/>
      <c r="B23" s="51" t="s">
        <v>213</v>
      </c>
      <c r="C23" s="51" t="s">
        <v>114</v>
      </c>
      <c r="D23" s="51" t="s">
        <v>88</v>
      </c>
      <c r="E23" s="51" t="s">
        <v>89</v>
      </c>
      <c r="F23" s="51" t="s">
        <v>115</v>
      </c>
      <c r="G23" s="54">
        <v>74.11</v>
      </c>
      <c r="H23" s="54">
        <v>74.11</v>
      </c>
      <c r="I23" s="54"/>
      <c r="J23" s="81"/>
    </row>
  </sheetData>
  <mergeCells count="10">
    <mergeCell ref="G1:I1"/>
    <mergeCell ref="B2:I2"/>
    <mergeCell ref="B3:F3"/>
    <mergeCell ref="B4:F4"/>
    <mergeCell ref="B5:D5"/>
    <mergeCell ref="E5:E6"/>
    <mergeCell ref="F5:F6"/>
    <mergeCell ref="G4:G6"/>
    <mergeCell ref="H4:H6"/>
    <mergeCell ref="I4: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0"/>
  <sheetViews>
    <sheetView topLeftCell="C1" workbookViewId="0">
      <pane ySplit="6" topLeftCell="A25" activePane="bottomLeft" state="frozen"/>
      <selection/>
      <selection pane="bottomLeft" activeCell="G10" sqref="G10"/>
    </sheetView>
  </sheetViews>
  <sheetFormatPr defaultColWidth="10" defaultRowHeight="13.5"/>
  <cols>
    <col min="1" max="1" width="1.53333333333333" style="67" customWidth="1"/>
    <col min="2" max="3" width="6.15833333333333" style="67" customWidth="1"/>
    <col min="4" max="4" width="24.375" style="67" customWidth="1"/>
    <col min="5" max="5" width="41.025" style="67" customWidth="1"/>
    <col min="6" max="8" width="17.375" style="67" customWidth="1"/>
    <col min="9" max="9" width="1.53333333333333" style="67" customWidth="1"/>
    <col min="10" max="10" width="9.76666666666667" style="67" customWidth="1"/>
    <col min="11" max="16384" width="10" style="67"/>
  </cols>
  <sheetData>
    <row r="1" ht="25" customHeight="1" spans="1:9">
      <c r="A1" s="85"/>
      <c r="B1" s="2"/>
      <c r="C1" s="2"/>
      <c r="D1" s="86"/>
      <c r="E1" s="86"/>
      <c r="F1" s="68"/>
      <c r="G1" s="68"/>
      <c r="H1" s="87" t="s">
        <v>214</v>
      </c>
      <c r="I1" s="90"/>
    </row>
    <row r="2" ht="22.8" customHeight="1" spans="1:9">
      <c r="A2" s="68"/>
      <c r="B2" s="72" t="s">
        <v>215</v>
      </c>
      <c r="C2" s="72"/>
      <c r="D2" s="72"/>
      <c r="E2" s="72"/>
      <c r="F2" s="72"/>
      <c r="G2" s="72"/>
      <c r="H2" s="72"/>
      <c r="I2" s="90"/>
    </row>
    <row r="3" ht="19.55" customHeight="1" spans="1:9">
      <c r="A3" s="73"/>
      <c r="B3" s="74" t="s">
        <v>3</v>
      </c>
      <c r="C3" s="74"/>
      <c r="D3" s="74"/>
      <c r="E3" s="74"/>
      <c r="G3" s="73"/>
      <c r="H3" s="88" t="s">
        <v>4</v>
      </c>
      <c r="I3" s="90"/>
    </row>
    <row r="4" ht="24.4" customHeight="1" spans="1:9">
      <c r="A4" s="71"/>
      <c r="B4" s="51" t="s">
        <v>7</v>
      </c>
      <c r="C4" s="51"/>
      <c r="D4" s="51"/>
      <c r="E4" s="51"/>
      <c r="F4" s="51" t="s">
        <v>75</v>
      </c>
      <c r="G4" s="51"/>
      <c r="H4" s="51"/>
      <c r="I4" s="90"/>
    </row>
    <row r="5" ht="24.4" customHeight="1" spans="1:9">
      <c r="A5" s="71"/>
      <c r="B5" s="51" t="s">
        <v>79</v>
      </c>
      <c r="C5" s="51"/>
      <c r="D5" s="51" t="s">
        <v>68</v>
      </c>
      <c r="E5" s="51" t="s">
        <v>69</v>
      </c>
      <c r="F5" s="51" t="s">
        <v>57</v>
      </c>
      <c r="G5" s="51" t="s">
        <v>216</v>
      </c>
      <c r="H5" s="51" t="s">
        <v>217</v>
      </c>
      <c r="I5" s="90"/>
    </row>
    <row r="6" ht="24.4" customHeight="1" spans="1:9">
      <c r="A6" s="69"/>
      <c r="B6" s="51" t="s">
        <v>80</v>
      </c>
      <c r="C6" s="51" t="s">
        <v>81</v>
      </c>
      <c r="D6" s="51"/>
      <c r="E6" s="51"/>
      <c r="F6" s="51"/>
      <c r="G6" s="51"/>
      <c r="H6" s="51"/>
      <c r="I6" s="90"/>
    </row>
    <row r="7" ht="22.8" customHeight="1" spans="1:9">
      <c r="A7" s="71"/>
      <c r="B7" s="51"/>
      <c r="C7" s="51"/>
      <c r="D7" s="51"/>
      <c r="E7" s="51" t="s">
        <v>70</v>
      </c>
      <c r="F7" s="54">
        <v>1107.39</v>
      </c>
      <c r="G7" s="54">
        <v>868.6</v>
      </c>
      <c r="H7" s="54">
        <v>238.79</v>
      </c>
      <c r="I7" s="90"/>
    </row>
    <row r="8" ht="22.8" customHeight="1" spans="1:9">
      <c r="A8" s="71"/>
      <c r="B8" s="51"/>
      <c r="C8" s="51"/>
      <c r="D8" s="51" t="s">
        <v>71</v>
      </c>
      <c r="E8" s="51" t="s">
        <v>72</v>
      </c>
      <c r="F8" s="54">
        <v>1107.39</v>
      </c>
      <c r="G8" s="54">
        <v>868.6</v>
      </c>
      <c r="H8" s="54">
        <v>238.79</v>
      </c>
      <c r="I8" s="90"/>
    </row>
    <row r="9" ht="22.8" customHeight="1" spans="1:9">
      <c r="A9" s="71"/>
      <c r="B9" s="51"/>
      <c r="C9" s="51"/>
      <c r="D9" s="51" t="s">
        <v>218</v>
      </c>
      <c r="E9" s="51" t="s">
        <v>219</v>
      </c>
      <c r="F9" s="54">
        <v>867.33</v>
      </c>
      <c r="G9" s="54">
        <v>867.33</v>
      </c>
      <c r="H9" s="54">
        <v>0</v>
      </c>
      <c r="I9" s="90"/>
    </row>
    <row r="10" ht="22.8" customHeight="1" spans="1:9">
      <c r="A10" s="71"/>
      <c r="B10" s="51" t="s">
        <v>220</v>
      </c>
      <c r="C10" s="51" t="s">
        <v>221</v>
      </c>
      <c r="D10" s="51" t="s">
        <v>89</v>
      </c>
      <c r="E10" s="51" t="s">
        <v>222</v>
      </c>
      <c r="F10" s="54">
        <v>346.5</v>
      </c>
      <c r="G10" s="54">
        <v>346.5</v>
      </c>
      <c r="H10" s="54">
        <v>0</v>
      </c>
      <c r="I10" s="90"/>
    </row>
    <row r="11" ht="22.8" customHeight="1" spans="1:9">
      <c r="A11" s="71"/>
      <c r="B11" s="51" t="s">
        <v>220</v>
      </c>
      <c r="C11" s="51" t="s">
        <v>223</v>
      </c>
      <c r="D11" s="51" t="s">
        <v>89</v>
      </c>
      <c r="E11" s="51" t="s">
        <v>224</v>
      </c>
      <c r="F11" s="54">
        <v>223.29</v>
      </c>
      <c r="G11" s="54">
        <v>223.29</v>
      </c>
      <c r="H11" s="54">
        <v>0</v>
      </c>
      <c r="I11" s="90"/>
    </row>
    <row r="12" ht="22.8" customHeight="1" spans="1:9">
      <c r="A12" s="71"/>
      <c r="B12" s="51" t="s">
        <v>220</v>
      </c>
      <c r="C12" s="51" t="s">
        <v>225</v>
      </c>
      <c r="D12" s="51" t="s">
        <v>89</v>
      </c>
      <c r="E12" s="51" t="s">
        <v>226</v>
      </c>
      <c r="F12" s="54">
        <v>26.04</v>
      </c>
      <c r="G12" s="54">
        <v>26.04</v>
      </c>
      <c r="H12" s="54">
        <v>0</v>
      </c>
      <c r="I12" s="90"/>
    </row>
    <row r="13" ht="22.8" customHeight="1" spans="1:9">
      <c r="A13" s="71"/>
      <c r="B13" s="51" t="s">
        <v>220</v>
      </c>
      <c r="C13" s="51" t="s">
        <v>227</v>
      </c>
      <c r="D13" s="51" t="s">
        <v>89</v>
      </c>
      <c r="E13" s="51" t="s">
        <v>228</v>
      </c>
      <c r="F13" s="54">
        <v>18.22</v>
      </c>
      <c r="G13" s="54">
        <v>18.22</v>
      </c>
      <c r="H13" s="54">
        <v>0</v>
      </c>
      <c r="I13" s="90"/>
    </row>
    <row r="14" ht="22.8" customHeight="1" spans="1:9">
      <c r="A14" s="71"/>
      <c r="B14" s="51" t="s">
        <v>220</v>
      </c>
      <c r="C14" s="51" t="s">
        <v>229</v>
      </c>
      <c r="D14" s="51" t="s">
        <v>89</v>
      </c>
      <c r="E14" s="51" t="s">
        <v>230</v>
      </c>
      <c r="F14" s="54">
        <v>98.82</v>
      </c>
      <c r="G14" s="54">
        <v>98.82</v>
      </c>
      <c r="H14" s="54">
        <v>0</v>
      </c>
      <c r="I14" s="90"/>
    </row>
    <row r="15" ht="22.8" customHeight="1" spans="1:9">
      <c r="A15" s="71"/>
      <c r="B15" s="51" t="s">
        <v>220</v>
      </c>
      <c r="C15" s="51" t="s">
        <v>231</v>
      </c>
      <c r="D15" s="51" t="s">
        <v>89</v>
      </c>
      <c r="E15" s="51" t="s">
        <v>232</v>
      </c>
      <c r="F15" s="54">
        <v>50.6</v>
      </c>
      <c r="G15" s="54">
        <v>50.6</v>
      </c>
      <c r="H15" s="54">
        <v>0</v>
      </c>
      <c r="I15" s="90"/>
    </row>
    <row r="16" ht="22.8" customHeight="1" spans="1:9">
      <c r="A16" s="71"/>
      <c r="B16" s="51" t="s">
        <v>220</v>
      </c>
      <c r="C16" s="51" t="s">
        <v>233</v>
      </c>
      <c r="D16" s="51" t="s">
        <v>89</v>
      </c>
      <c r="E16" s="51" t="s">
        <v>234</v>
      </c>
      <c r="F16" s="54">
        <v>0.2</v>
      </c>
      <c r="G16" s="54">
        <v>0.2</v>
      </c>
      <c r="H16" s="54">
        <v>0</v>
      </c>
      <c r="I16" s="90"/>
    </row>
    <row r="17" ht="22.8" customHeight="1" spans="1:9">
      <c r="A17" s="71"/>
      <c r="B17" s="51" t="s">
        <v>220</v>
      </c>
      <c r="C17" s="51" t="s">
        <v>233</v>
      </c>
      <c r="D17" s="51" t="s">
        <v>89</v>
      </c>
      <c r="E17" s="51" t="s">
        <v>234</v>
      </c>
      <c r="F17" s="54">
        <v>0.37</v>
      </c>
      <c r="G17" s="54">
        <v>0.37</v>
      </c>
      <c r="H17" s="54">
        <v>0</v>
      </c>
      <c r="I17" s="90"/>
    </row>
    <row r="18" ht="22.8" customHeight="1" spans="1:9">
      <c r="A18" s="71"/>
      <c r="B18" s="51" t="s">
        <v>220</v>
      </c>
      <c r="C18" s="51" t="s">
        <v>233</v>
      </c>
      <c r="D18" s="51" t="s">
        <v>89</v>
      </c>
      <c r="E18" s="51" t="s">
        <v>234</v>
      </c>
      <c r="F18" s="54">
        <v>6.07</v>
      </c>
      <c r="G18" s="54">
        <v>6.07</v>
      </c>
      <c r="H18" s="54">
        <v>0</v>
      </c>
      <c r="I18" s="90"/>
    </row>
    <row r="19" ht="22.8" customHeight="1" spans="1:9">
      <c r="A19" s="71"/>
      <c r="B19" s="51" t="s">
        <v>220</v>
      </c>
      <c r="C19" s="51" t="s">
        <v>235</v>
      </c>
      <c r="D19" s="51" t="s">
        <v>89</v>
      </c>
      <c r="E19" s="51" t="s">
        <v>115</v>
      </c>
      <c r="F19" s="54">
        <v>74.11</v>
      </c>
      <c r="G19" s="54">
        <v>74.11</v>
      </c>
      <c r="H19" s="54">
        <v>0</v>
      </c>
      <c r="I19" s="90"/>
    </row>
    <row r="20" ht="22.8" customHeight="1" spans="1:9">
      <c r="A20" s="71"/>
      <c r="B20" s="51" t="s">
        <v>220</v>
      </c>
      <c r="C20" s="51" t="s">
        <v>236</v>
      </c>
      <c r="D20" s="51" t="s">
        <v>89</v>
      </c>
      <c r="E20" s="51" t="s">
        <v>177</v>
      </c>
      <c r="F20" s="54">
        <v>23.1</v>
      </c>
      <c r="G20" s="54">
        <v>23.1</v>
      </c>
      <c r="H20" s="54">
        <v>0</v>
      </c>
      <c r="I20" s="90"/>
    </row>
    <row r="21" ht="22.8" customHeight="1" spans="1:9">
      <c r="A21" s="71"/>
      <c r="B21" s="51"/>
      <c r="C21" s="51"/>
      <c r="D21" s="51" t="s">
        <v>237</v>
      </c>
      <c r="E21" s="51" t="s">
        <v>238</v>
      </c>
      <c r="F21" s="54">
        <v>238.79</v>
      </c>
      <c r="G21" s="54">
        <v>0</v>
      </c>
      <c r="H21" s="54">
        <v>238.79</v>
      </c>
      <c r="I21" s="90"/>
    </row>
    <row r="22" ht="22.8" customHeight="1" spans="1:9">
      <c r="A22" s="71"/>
      <c r="B22" s="51" t="s">
        <v>239</v>
      </c>
      <c r="C22" s="51" t="s">
        <v>240</v>
      </c>
      <c r="D22" s="51" t="s">
        <v>89</v>
      </c>
      <c r="E22" s="51" t="s">
        <v>241</v>
      </c>
      <c r="F22" s="54">
        <v>44.69</v>
      </c>
      <c r="G22" s="54">
        <v>0</v>
      </c>
      <c r="H22" s="54">
        <v>44.69</v>
      </c>
      <c r="I22" s="90"/>
    </row>
    <row r="23" ht="22.8" customHeight="1" spans="1:9">
      <c r="A23" s="71"/>
      <c r="B23" s="51" t="s">
        <v>239</v>
      </c>
      <c r="C23" s="51" t="s">
        <v>242</v>
      </c>
      <c r="D23" s="51" t="s">
        <v>89</v>
      </c>
      <c r="E23" s="51" t="s">
        <v>243</v>
      </c>
      <c r="F23" s="54">
        <v>4</v>
      </c>
      <c r="G23" s="54">
        <v>0</v>
      </c>
      <c r="H23" s="54">
        <v>4</v>
      </c>
      <c r="I23" s="90"/>
    </row>
    <row r="24" ht="22.8" customHeight="1" spans="1:9">
      <c r="A24" s="71"/>
      <c r="B24" s="51" t="s">
        <v>239</v>
      </c>
      <c r="C24" s="51" t="s">
        <v>244</v>
      </c>
      <c r="D24" s="51" t="s">
        <v>89</v>
      </c>
      <c r="E24" s="51" t="s">
        <v>245</v>
      </c>
      <c r="F24" s="54">
        <v>3.28</v>
      </c>
      <c r="G24" s="54">
        <v>0</v>
      </c>
      <c r="H24" s="54">
        <v>3.28</v>
      </c>
      <c r="I24" s="90"/>
    </row>
    <row r="25" ht="22.8" customHeight="1" spans="1:9">
      <c r="A25" s="71"/>
      <c r="B25" s="51" t="s">
        <v>239</v>
      </c>
      <c r="C25" s="51" t="s">
        <v>246</v>
      </c>
      <c r="D25" s="51" t="s">
        <v>89</v>
      </c>
      <c r="E25" s="51" t="s">
        <v>247</v>
      </c>
      <c r="F25" s="54">
        <v>13.12</v>
      </c>
      <c r="G25" s="54">
        <v>0</v>
      </c>
      <c r="H25" s="54">
        <v>13.12</v>
      </c>
      <c r="I25" s="90"/>
    </row>
    <row r="26" ht="22.8" customHeight="1" spans="1:9">
      <c r="A26" s="71"/>
      <c r="B26" s="51" t="s">
        <v>239</v>
      </c>
      <c r="C26" s="51" t="s">
        <v>248</v>
      </c>
      <c r="D26" s="51" t="s">
        <v>89</v>
      </c>
      <c r="E26" s="51" t="s">
        <v>249</v>
      </c>
      <c r="F26" s="54">
        <v>11</v>
      </c>
      <c r="G26" s="54">
        <v>0</v>
      </c>
      <c r="H26" s="54">
        <v>11</v>
      </c>
      <c r="I26" s="90"/>
    </row>
    <row r="27" ht="22.8" customHeight="1" spans="1:9">
      <c r="A27" s="71"/>
      <c r="B27" s="51" t="s">
        <v>239</v>
      </c>
      <c r="C27" s="51" t="s">
        <v>250</v>
      </c>
      <c r="D27" s="51" t="s">
        <v>89</v>
      </c>
      <c r="E27" s="51" t="s">
        <v>251</v>
      </c>
      <c r="F27" s="54">
        <v>16.4</v>
      </c>
      <c r="G27" s="54">
        <v>0</v>
      </c>
      <c r="H27" s="54">
        <v>16.4</v>
      </c>
      <c r="I27" s="90"/>
    </row>
    <row r="28" ht="22.8" customHeight="1" spans="1:9">
      <c r="A28" s="71"/>
      <c r="B28" s="51" t="s">
        <v>239</v>
      </c>
      <c r="C28" s="51" t="s">
        <v>252</v>
      </c>
      <c r="D28" s="51" t="s">
        <v>89</v>
      </c>
      <c r="E28" s="51" t="s">
        <v>253</v>
      </c>
      <c r="F28" s="54">
        <v>5</v>
      </c>
      <c r="G28" s="54">
        <v>0</v>
      </c>
      <c r="H28" s="54">
        <v>5</v>
      </c>
      <c r="I28" s="90"/>
    </row>
    <row r="29" ht="22.8" customHeight="1" spans="1:9">
      <c r="A29" s="71"/>
      <c r="B29" s="51" t="s">
        <v>239</v>
      </c>
      <c r="C29" s="51" t="s">
        <v>254</v>
      </c>
      <c r="D29" s="51" t="s">
        <v>89</v>
      </c>
      <c r="E29" s="51" t="s">
        <v>255</v>
      </c>
      <c r="F29" s="54">
        <v>2</v>
      </c>
      <c r="G29" s="54">
        <v>0</v>
      </c>
      <c r="H29" s="54">
        <v>2</v>
      </c>
      <c r="I29" s="90"/>
    </row>
    <row r="30" ht="22.8" customHeight="1" spans="1:9">
      <c r="A30" s="71"/>
      <c r="B30" s="51" t="s">
        <v>239</v>
      </c>
      <c r="C30" s="51" t="s">
        <v>256</v>
      </c>
      <c r="D30" s="51" t="s">
        <v>89</v>
      </c>
      <c r="E30" s="51" t="s">
        <v>184</v>
      </c>
      <c r="F30" s="54">
        <v>1</v>
      </c>
      <c r="G30" s="54">
        <v>0</v>
      </c>
      <c r="H30" s="54">
        <v>1</v>
      </c>
      <c r="I30" s="90"/>
    </row>
    <row r="31" ht="22.8" customHeight="1" spans="1:9">
      <c r="A31" s="71"/>
      <c r="B31" s="51" t="s">
        <v>239</v>
      </c>
      <c r="C31" s="51" t="s">
        <v>257</v>
      </c>
      <c r="D31" s="51" t="s">
        <v>89</v>
      </c>
      <c r="E31" s="51" t="s">
        <v>188</v>
      </c>
      <c r="F31" s="54">
        <v>6.58</v>
      </c>
      <c r="G31" s="54">
        <v>0</v>
      </c>
      <c r="H31" s="54">
        <v>6.58</v>
      </c>
      <c r="I31" s="90"/>
    </row>
    <row r="32" ht="22.8" customHeight="1" spans="1:9">
      <c r="A32" s="71"/>
      <c r="B32" s="51" t="s">
        <v>239</v>
      </c>
      <c r="C32" s="51" t="s">
        <v>258</v>
      </c>
      <c r="D32" s="51" t="s">
        <v>89</v>
      </c>
      <c r="E32" s="51" t="s">
        <v>259</v>
      </c>
      <c r="F32" s="54">
        <v>1</v>
      </c>
      <c r="G32" s="54">
        <v>0</v>
      </c>
      <c r="H32" s="54">
        <v>1</v>
      </c>
      <c r="I32" s="90"/>
    </row>
    <row r="33" ht="22.8" customHeight="1" spans="1:9">
      <c r="A33" s="71"/>
      <c r="B33" s="51" t="s">
        <v>239</v>
      </c>
      <c r="C33" s="51" t="s">
        <v>260</v>
      </c>
      <c r="D33" s="51" t="s">
        <v>89</v>
      </c>
      <c r="E33" s="51" t="s">
        <v>261</v>
      </c>
      <c r="F33" s="54">
        <v>6.93</v>
      </c>
      <c r="G33" s="54">
        <v>0</v>
      </c>
      <c r="H33" s="54">
        <v>6.93</v>
      </c>
      <c r="I33" s="90"/>
    </row>
    <row r="34" ht="22.8" customHeight="1" spans="1:9">
      <c r="A34" s="71"/>
      <c r="B34" s="51" t="s">
        <v>239</v>
      </c>
      <c r="C34" s="51" t="s">
        <v>262</v>
      </c>
      <c r="D34" s="51" t="s">
        <v>89</v>
      </c>
      <c r="E34" s="51" t="s">
        <v>190</v>
      </c>
      <c r="F34" s="54">
        <v>28</v>
      </c>
      <c r="G34" s="54">
        <v>0</v>
      </c>
      <c r="H34" s="54">
        <v>28</v>
      </c>
      <c r="I34" s="90"/>
    </row>
    <row r="35" ht="22.8" customHeight="1" spans="1:9">
      <c r="A35" s="71"/>
      <c r="B35" s="51" t="s">
        <v>239</v>
      </c>
      <c r="C35" s="51" t="s">
        <v>263</v>
      </c>
      <c r="D35" s="51" t="s">
        <v>89</v>
      </c>
      <c r="E35" s="51" t="s">
        <v>264</v>
      </c>
      <c r="F35" s="54">
        <v>58.74</v>
      </c>
      <c r="G35" s="54">
        <v>0</v>
      </c>
      <c r="H35" s="54">
        <v>58.74</v>
      </c>
      <c r="I35" s="90"/>
    </row>
    <row r="36" ht="22.8" customHeight="1" spans="1:9">
      <c r="A36" s="71"/>
      <c r="B36" s="51" t="s">
        <v>239</v>
      </c>
      <c r="C36" s="51" t="s">
        <v>265</v>
      </c>
      <c r="D36" s="51" t="s">
        <v>89</v>
      </c>
      <c r="E36" s="51" t="s">
        <v>194</v>
      </c>
      <c r="F36" s="54">
        <v>37.05</v>
      </c>
      <c r="G36" s="54">
        <v>0</v>
      </c>
      <c r="H36" s="54">
        <v>37.05</v>
      </c>
      <c r="I36" s="90"/>
    </row>
    <row r="37" ht="22.8" customHeight="1" spans="1:9">
      <c r="A37" s="71"/>
      <c r="B37" s="51"/>
      <c r="C37" s="51"/>
      <c r="D37" s="51" t="s">
        <v>266</v>
      </c>
      <c r="E37" s="51" t="s">
        <v>267</v>
      </c>
      <c r="F37" s="54">
        <v>1.27</v>
      </c>
      <c r="G37" s="54">
        <v>1.27</v>
      </c>
      <c r="H37" s="54">
        <v>0</v>
      </c>
      <c r="I37" s="90"/>
    </row>
    <row r="38" ht="22.8" customHeight="1" spans="1:9">
      <c r="A38" s="71"/>
      <c r="B38" s="51" t="s">
        <v>268</v>
      </c>
      <c r="C38" s="51" t="s">
        <v>269</v>
      </c>
      <c r="D38" s="51" t="s">
        <v>89</v>
      </c>
      <c r="E38" s="51" t="s">
        <v>270</v>
      </c>
      <c r="F38" s="54">
        <v>1.2</v>
      </c>
      <c r="G38" s="54">
        <v>1.2</v>
      </c>
      <c r="H38" s="54">
        <v>0</v>
      </c>
      <c r="I38" s="90"/>
    </row>
    <row r="39" ht="22.8" customHeight="1" spans="1:9">
      <c r="A39" s="71"/>
      <c r="B39" s="51" t="s">
        <v>268</v>
      </c>
      <c r="C39" s="51" t="s">
        <v>271</v>
      </c>
      <c r="D39" s="51" t="s">
        <v>89</v>
      </c>
      <c r="E39" s="51" t="s">
        <v>272</v>
      </c>
      <c r="F39" s="54">
        <v>0.07</v>
      </c>
      <c r="G39" s="54">
        <v>0.07</v>
      </c>
      <c r="H39" s="54">
        <v>0</v>
      </c>
      <c r="I39" s="90"/>
    </row>
    <row r="40" ht="9.75" customHeight="1" spans="1:9">
      <c r="A40" s="82"/>
      <c r="B40" s="82"/>
      <c r="C40" s="82"/>
      <c r="D40" s="89"/>
      <c r="E40" s="82"/>
      <c r="F40" s="82"/>
      <c r="G40" s="82"/>
      <c r="H40" s="82"/>
      <c r="I40" s="91"/>
    </row>
  </sheetData>
  <mergeCells count="10">
    <mergeCell ref="B2:H2"/>
    <mergeCell ref="B3:E3"/>
    <mergeCell ref="B4:E4"/>
    <mergeCell ref="F4:H4"/>
    <mergeCell ref="B5:C5"/>
    <mergeCell ref="D5:D6"/>
    <mergeCell ref="E5:E6"/>
    <mergeCell ref="F5:F6"/>
    <mergeCell ref="G5:G6"/>
    <mergeCell ref="H5:H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workbookViewId="0">
      <pane ySplit="5" topLeftCell="A6" activePane="bottomLeft" state="frozen"/>
      <selection/>
      <selection pane="bottomLeft" activeCell="G25" sqref="G25"/>
    </sheetView>
  </sheetViews>
  <sheetFormatPr defaultColWidth="10" defaultRowHeight="13.5" outlineLevelCol="7"/>
  <cols>
    <col min="1" max="1" width="1.53333333333333" style="67" customWidth="1"/>
    <col min="2" max="4" width="6.625" style="67" customWidth="1"/>
    <col min="5" max="5" width="26.625" style="67" customWidth="1"/>
    <col min="6" max="6" width="48.625" style="67" customWidth="1"/>
    <col min="7" max="7" width="26.625" style="67" customWidth="1"/>
    <col min="8" max="8" width="1.53333333333333" style="67" customWidth="1"/>
    <col min="9" max="10" width="9.76666666666667" style="67" customWidth="1"/>
    <col min="11" max="16384" width="10" style="67"/>
  </cols>
  <sheetData>
    <row r="1" ht="25" customHeight="1" spans="1:8">
      <c r="A1" s="68"/>
      <c r="B1" s="2"/>
      <c r="C1" s="2"/>
      <c r="D1" s="2"/>
      <c r="E1" s="69"/>
      <c r="F1" s="69"/>
      <c r="G1" s="70" t="s">
        <v>273</v>
      </c>
      <c r="H1" s="71"/>
    </row>
    <row r="2" ht="22.8" customHeight="1" spans="1:8">
      <c r="A2" s="68"/>
      <c r="B2" s="72" t="s">
        <v>274</v>
      </c>
      <c r="C2" s="72"/>
      <c r="D2" s="72"/>
      <c r="E2" s="72"/>
      <c r="F2" s="72"/>
      <c r="G2" s="72"/>
      <c r="H2" s="71" t="s">
        <v>1</v>
      </c>
    </row>
    <row r="3" ht="19.55" customHeight="1" spans="1:8">
      <c r="A3" s="73"/>
      <c r="B3" s="74" t="s">
        <v>3</v>
      </c>
      <c r="C3" s="74"/>
      <c r="D3" s="74"/>
      <c r="E3" s="74"/>
      <c r="F3" s="74"/>
      <c r="G3" s="75" t="s">
        <v>4</v>
      </c>
      <c r="H3" s="76"/>
    </row>
    <row r="4" ht="24.4" customHeight="1" spans="1:8">
      <c r="A4" s="77"/>
      <c r="B4" s="51" t="s">
        <v>79</v>
      </c>
      <c r="C4" s="51"/>
      <c r="D4" s="51"/>
      <c r="E4" s="51" t="s">
        <v>68</v>
      </c>
      <c r="F4" s="51" t="s">
        <v>69</v>
      </c>
      <c r="G4" s="51" t="s">
        <v>275</v>
      </c>
      <c r="H4" s="78"/>
    </row>
    <row r="5" ht="24.4" customHeight="1" spans="1:8">
      <c r="A5" s="77"/>
      <c r="B5" s="51" t="s">
        <v>80</v>
      </c>
      <c r="C5" s="51" t="s">
        <v>81</v>
      </c>
      <c r="D5" s="51" t="s">
        <v>82</v>
      </c>
      <c r="E5" s="51"/>
      <c r="F5" s="51"/>
      <c r="G5" s="51"/>
      <c r="H5" s="79"/>
    </row>
    <row r="6" ht="22.8" customHeight="1" spans="1:8">
      <c r="A6" s="80"/>
      <c r="B6" s="51"/>
      <c r="C6" s="51"/>
      <c r="D6" s="51"/>
      <c r="E6" s="51"/>
      <c r="F6" s="51" t="s">
        <v>70</v>
      </c>
      <c r="G6" s="54">
        <v>111.75</v>
      </c>
      <c r="H6" s="81"/>
    </row>
    <row r="7" ht="22.8" customHeight="1" spans="1:8">
      <c r="A7" s="80"/>
      <c r="B7" s="51"/>
      <c r="C7" s="51"/>
      <c r="D7" s="51"/>
      <c r="E7" s="51" t="s">
        <v>83</v>
      </c>
      <c r="F7" s="51" t="s">
        <v>72</v>
      </c>
      <c r="G7" s="54">
        <v>111.75</v>
      </c>
      <c r="H7" s="81"/>
    </row>
    <row r="8" ht="22.8" customHeight="1" spans="1:8">
      <c r="A8" s="80"/>
      <c r="B8" s="51"/>
      <c r="C8" s="51"/>
      <c r="D8" s="51"/>
      <c r="E8" s="51" t="s">
        <v>84</v>
      </c>
      <c r="F8" s="51" t="s">
        <v>85</v>
      </c>
      <c r="G8" s="54">
        <v>111.75</v>
      </c>
      <c r="H8" s="81"/>
    </row>
    <row r="9" ht="22.8" customHeight="1" spans="1:8">
      <c r="A9" s="80"/>
      <c r="B9" s="51" t="s">
        <v>86</v>
      </c>
      <c r="C9" s="51" t="s">
        <v>87</v>
      </c>
      <c r="D9" s="51" t="s">
        <v>91</v>
      </c>
      <c r="E9" s="51" t="s">
        <v>89</v>
      </c>
      <c r="F9" s="51" t="s">
        <v>276</v>
      </c>
      <c r="G9" s="54">
        <v>1.5</v>
      </c>
      <c r="H9" s="81"/>
    </row>
    <row r="10" ht="22.8" customHeight="1" spans="1:8">
      <c r="A10" s="80"/>
      <c r="B10" s="51" t="s">
        <v>86</v>
      </c>
      <c r="C10" s="51" t="s">
        <v>87</v>
      </c>
      <c r="D10" s="51" t="s">
        <v>91</v>
      </c>
      <c r="E10" s="51" t="s">
        <v>89</v>
      </c>
      <c r="F10" s="51" t="s">
        <v>277</v>
      </c>
      <c r="G10" s="54">
        <v>6</v>
      </c>
      <c r="H10" s="81"/>
    </row>
    <row r="11" ht="22.8" customHeight="1" spans="1:8">
      <c r="A11" s="80"/>
      <c r="B11" s="51" t="s">
        <v>86</v>
      </c>
      <c r="C11" s="51" t="s">
        <v>87</v>
      </c>
      <c r="D11" s="51" t="s">
        <v>93</v>
      </c>
      <c r="E11" s="51" t="s">
        <v>89</v>
      </c>
      <c r="F11" s="51" t="s">
        <v>278</v>
      </c>
      <c r="G11" s="54">
        <v>3</v>
      </c>
      <c r="H11" s="81"/>
    </row>
    <row r="12" ht="22.8" customHeight="1" spans="1:8">
      <c r="A12" s="80"/>
      <c r="B12" s="51" t="s">
        <v>86</v>
      </c>
      <c r="C12" s="51" t="s">
        <v>87</v>
      </c>
      <c r="D12" s="51" t="s">
        <v>93</v>
      </c>
      <c r="E12" s="51" t="s">
        <v>89</v>
      </c>
      <c r="F12" s="51" t="s">
        <v>279</v>
      </c>
      <c r="G12" s="54">
        <v>13</v>
      </c>
      <c r="H12" s="81"/>
    </row>
    <row r="13" ht="22.8" customHeight="1" spans="1:8">
      <c r="A13" s="80"/>
      <c r="B13" s="51" t="s">
        <v>86</v>
      </c>
      <c r="C13" s="51" t="s">
        <v>87</v>
      </c>
      <c r="D13" s="51" t="s">
        <v>93</v>
      </c>
      <c r="E13" s="51" t="s">
        <v>89</v>
      </c>
      <c r="F13" s="51" t="s">
        <v>280</v>
      </c>
      <c r="G13" s="54">
        <v>16</v>
      </c>
      <c r="H13" s="81"/>
    </row>
    <row r="14" ht="22.8" customHeight="1" spans="1:8">
      <c r="A14" s="80"/>
      <c r="B14" s="51" t="s">
        <v>86</v>
      </c>
      <c r="C14" s="51" t="s">
        <v>87</v>
      </c>
      <c r="D14" s="51" t="s">
        <v>93</v>
      </c>
      <c r="E14" s="51" t="s">
        <v>89</v>
      </c>
      <c r="F14" s="51" t="s">
        <v>281</v>
      </c>
      <c r="G14" s="54">
        <v>3</v>
      </c>
      <c r="H14" s="81"/>
    </row>
    <row r="15" ht="22.8" customHeight="1" spans="1:8">
      <c r="A15" s="80"/>
      <c r="B15" s="51" t="s">
        <v>86</v>
      </c>
      <c r="C15" s="51" t="s">
        <v>87</v>
      </c>
      <c r="D15" s="51" t="s">
        <v>93</v>
      </c>
      <c r="E15" s="51" t="s">
        <v>89</v>
      </c>
      <c r="F15" s="51" t="s">
        <v>282</v>
      </c>
      <c r="G15" s="54">
        <v>5</v>
      </c>
      <c r="H15" s="81"/>
    </row>
    <row r="16" ht="22.8" customHeight="1" spans="1:8">
      <c r="A16" s="80"/>
      <c r="B16" s="51" t="s">
        <v>86</v>
      </c>
      <c r="C16" s="51" t="s">
        <v>87</v>
      </c>
      <c r="D16" s="51" t="s">
        <v>95</v>
      </c>
      <c r="E16" s="51" t="s">
        <v>89</v>
      </c>
      <c r="F16" s="51" t="s">
        <v>283</v>
      </c>
      <c r="G16" s="54">
        <v>3</v>
      </c>
      <c r="H16" s="81"/>
    </row>
    <row r="17" ht="22.8" customHeight="1" spans="1:8">
      <c r="A17" s="80"/>
      <c r="B17" s="51" t="s">
        <v>86</v>
      </c>
      <c r="C17" s="51" t="s">
        <v>87</v>
      </c>
      <c r="D17" s="51" t="s">
        <v>97</v>
      </c>
      <c r="E17" s="51" t="s">
        <v>89</v>
      </c>
      <c r="F17" s="51" t="s">
        <v>284</v>
      </c>
      <c r="G17" s="54">
        <v>3</v>
      </c>
      <c r="H17" s="81"/>
    </row>
    <row r="18" ht="22.8" customHeight="1" spans="1:8">
      <c r="A18" s="80"/>
      <c r="B18" s="51" t="s">
        <v>86</v>
      </c>
      <c r="C18" s="51" t="s">
        <v>87</v>
      </c>
      <c r="D18" s="51" t="s">
        <v>99</v>
      </c>
      <c r="E18" s="51" t="s">
        <v>89</v>
      </c>
      <c r="F18" s="51" t="s">
        <v>285</v>
      </c>
      <c r="G18" s="54">
        <v>3</v>
      </c>
      <c r="H18" s="81"/>
    </row>
    <row r="19" ht="22.8" customHeight="1" spans="1:8">
      <c r="A19" s="80"/>
      <c r="B19" s="51" t="s">
        <v>86</v>
      </c>
      <c r="C19" s="51" t="s">
        <v>87</v>
      </c>
      <c r="D19" s="51" t="s">
        <v>101</v>
      </c>
      <c r="E19" s="51" t="s">
        <v>89</v>
      </c>
      <c r="F19" s="51" t="s">
        <v>286</v>
      </c>
      <c r="G19" s="54">
        <v>5</v>
      </c>
      <c r="H19" s="81"/>
    </row>
    <row r="20" ht="22.8" customHeight="1" spans="1:8">
      <c r="A20" s="80"/>
      <c r="B20" s="51" t="s">
        <v>86</v>
      </c>
      <c r="C20" s="51" t="s">
        <v>87</v>
      </c>
      <c r="D20" s="51" t="s">
        <v>103</v>
      </c>
      <c r="E20" s="51" t="s">
        <v>89</v>
      </c>
      <c r="F20" s="51" t="s">
        <v>287</v>
      </c>
      <c r="G20" s="54">
        <v>10</v>
      </c>
      <c r="H20" s="81"/>
    </row>
    <row r="21" ht="22.8" customHeight="1" spans="1:8">
      <c r="A21" s="80"/>
      <c r="B21" s="51" t="s">
        <v>86</v>
      </c>
      <c r="C21" s="51" t="s">
        <v>87</v>
      </c>
      <c r="D21" s="51" t="s">
        <v>103</v>
      </c>
      <c r="E21" s="51" t="s">
        <v>89</v>
      </c>
      <c r="F21" s="51" t="s">
        <v>288</v>
      </c>
      <c r="G21" s="54">
        <v>3.5</v>
      </c>
      <c r="H21" s="81"/>
    </row>
    <row r="22" ht="22.8" customHeight="1" spans="1:8">
      <c r="A22" s="80"/>
      <c r="B22" s="51" t="s">
        <v>86</v>
      </c>
      <c r="C22" s="51" t="s">
        <v>87</v>
      </c>
      <c r="D22" s="51" t="s">
        <v>105</v>
      </c>
      <c r="E22" s="51" t="s">
        <v>89</v>
      </c>
      <c r="F22" s="51" t="s">
        <v>289</v>
      </c>
      <c r="G22" s="54">
        <v>11.27</v>
      </c>
      <c r="H22" s="81"/>
    </row>
    <row r="23" ht="22.8" customHeight="1" spans="1:8">
      <c r="A23" s="80"/>
      <c r="B23" s="51" t="s">
        <v>86</v>
      </c>
      <c r="C23" s="51" t="s">
        <v>87</v>
      </c>
      <c r="D23" s="51" t="s">
        <v>105</v>
      </c>
      <c r="E23" s="51" t="s">
        <v>89</v>
      </c>
      <c r="F23" s="51" t="s">
        <v>290</v>
      </c>
      <c r="G23" s="54">
        <v>23.48</v>
      </c>
      <c r="H23" s="81"/>
    </row>
    <row r="24" ht="22.8" customHeight="1" spans="1:8">
      <c r="A24" s="80"/>
      <c r="B24" s="51" t="s">
        <v>86</v>
      </c>
      <c r="C24" s="51" t="s">
        <v>87</v>
      </c>
      <c r="D24" s="51" t="s">
        <v>105</v>
      </c>
      <c r="E24" s="51" t="s">
        <v>89</v>
      </c>
      <c r="F24" s="51" t="s">
        <v>291</v>
      </c>
      <c r="G24" s="54">
        <v>2</v>
      </c>
      <c r="H24" s="81"/>
    </row>
    <row r="25" ht="9.75" customHeight="1" spans="1:8">
      <c r="A25" s="82"/>
      <c r="B25" s="83"/>
      <c r="C25" s="83"/>
      <c r="D25" s="83"/>
      <c r="E25" s="83"/>
      <c r="F25" s="82"/>
      <c r="G25" s="82"/>
      <c r="H25" s="84"/>
    </row>
  </sheetData>
  <mergeCells count="6">
    <mergeCell ref="B2:G2"/>
    <mergeCell ref="B3:F3"/>
    <mergeCell ref="B4:D4"/>
    <mergeCell ref="E4:E5"/>
    <mergeCell ref="F4:F5"/>
    <mergeCell ref="G4:G5"/>
  </mergeCells>
  <printOptions horizontalCentered="1"/>
  <pageMargins left="0.590277777777778" right="0.590277777777778" top="1.37777777777778" bottom="0.984027777777778" header="0" footer="0"/>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封面 </vt:lpstr>
      <vt:lpstr>1</vt:lpstr>
      <vt:lpstr>1-1</vt:lpstr>
      <vt:lpstr>1-2</vt:lpstr>
      <vt:lpstr>2</vt:lpstr>
      <vt:lpstr>2-1</vt:lpstr>
      <vt:lpstr>3</vt:lpstr>
      <vt:lpstr>3-1</vt:lpstr>
      <vt:lpstr>3-2</vt:lpstr>
      <vt:lpstr>3-3</vt:lpstr>
      <vt:lpstr>4</vt:lpstr>
      <vt:lpstr>4-1</vt:lpstr>
      <vt:lpstr>5</vt:lpstr>
      <vt:lpstr>6</vt:lpstr>
      <vt:lpstr>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2022-03-04T19:28:00Z</dcterms:created>
  <dcterms:modified xsi:type="dcterms:W3CDTF">2022-04-25T02:55:47Z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4644DE1B7B4E43D28D75DFC5E310EDCD</vt:lpwstr>
  </property>
</Properties>
</file>