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 activeTab="12"/>
  </bookViews>
  <sheets>
    <sheet name="1" sheetId="2" r:id="rId1"/>
    <sheet name="1-1" sheetId="3" r:id="rId2"/>
    <sheet name="1-2" sheetId="4" r:id="rId3"/>
    <sheet name="2" sheetId="5" r:id="rId4"/>
    <sheet name="2-1" sheetId="6" r:id="rId5"/>
    <sheet name="3" sheetId="7" r:id="rId6"/>
    <sheet name="3-1" sheetId="8" r:id="rId7"/>
    <sheet name="3-2" sheetId="9" r:id="rId8"/>
    <sheet name="3-3" sheetId="10" r:id="rId9"/>
    <sheet name="4" sheetId="11" r:id="rId10"/>
    <sheet name="4-1" sheetId="12" r:id="rId11"/>
    <sheet name="5" sheetId="13" r:id="rId12"/>
    <sheet name="6" sheetId="14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qyc1234">#REF!</definedName>
    <definedName name="_xlnm.Print_Area" localSheetId="0">'1'!$B$1:$E$40</definedName>
  </definedNames>
  <calcPr calcId="144525"/>
</workbook>
</file>

<file path=xl/sharedStrings.xml><?xml version="1.0" encoding="utf-8"?>
<sst xmlns="http://schemas.openxmlformats.org/spreadsheetml/2006/main" count="732" uniqueCount="331">
  <si>
    <t>样表1</t>
  </si>
  <si>
    <t xml:space="preserve">
表1</t>
  </si>
  <si>
    <t xml:space="preserve"> </t>
  </si>
  <si>
    <t>单位收支总表</t>
  </si>
  <si>
    <t>单位：自贡市绿化工程队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</si>
  <si>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</si>
  <si>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</si>
  <si>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</si>
  <si>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</si>
  <si>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</si>
  <si>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</si>
  <si>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t>一、一般公共服务支出</t>
  </si>
  <si>
    <r>
      <rPr>
        <sz val="11"/>
        <rFont val="宋体"/>
        <charset val="134"/>
      </rPr>
      <t xml:space="preserve">二、政府性基金预算拨款收入 </t>
    </r>
  </si>
  <si>
    <t>二、外交支出</t>
  </si>
  <si>
    <r>
      <rPr>
        <sz val="11"/>
        <rFont val="宋体"/>
        <charset val="134"/>
      </rPr>
      <t xml:space="preserve">三、国有资本经营预算拨款收入 </t>
    </r>
  </si>
  <si>
    <t>三、国防支出</t>
  </si>
  <si>
    <r>
      <rPr>
        <sz val="11"/>
        <rFont val="宋体"/>
        <charset val="134"/>
      </rPr>
      <t xml:space="preserve">四、事业收入 </t>
    </r>
  </si>
  <si>
    <t>四、公共安全支出</t>
  </si>
  <si>
    <r>
      <rPr>
        <sz val="11"/>
        <rFont val="宋体"/>
        <charset val="134"/>
      </rPr>
      <t xml:space="preserve">五、事业单位经营收入 </t>
    </r>
  </si>
  <si>
    <t>五、教育支出</t>
  </si>
  <si>
    <r>
      <rPr>
        <sz val="11"/>
        <rFont val="宋体"/>
        <charset val="134"/>
      </rPr>
      <t xml:space="preserve">六、其他收入 </t>
    </r>
  </si>
  <si>
    <t>六、科学技术支出</t>
  </si>
  <si>
    <t/>
  </si>
  <si>
    <t>七、文化旅游体育与传媒支出</t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</si>
  <si>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</si>
  <si>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</si>
  <si>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</si>
  <si>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</si>
  <si>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</si>
  <si>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</si>
  <si>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</si>
  <si>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</si>
  <si>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</si>
  <si>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</si>
  <si>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</si>
  <si>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</si>
  <si>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</si>
  <si>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</si>
  <si>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</si>
  <si>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</si>
  <si>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</si>
  <si>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</si>
  <si>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</si>
  <si>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</si>
  <si>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</si>
  <si>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</si>
  <si>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</si>
  <si>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r>
      <rPr>
        <sz val="11"/>
        <rFont val="宋体"/>
        <charset val="134"/>
      </rPr>
      <t>本 年 收 入 合 计</t>
    </r>
  </si>
  <si>
    <t>本 年 支 出 合 计</t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</si>
  <si>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</si>
  <si>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</si>
  <si>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</si>
  <si>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</si>
  <si>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</si>
  <si>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</si>
  <si>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</si>
  <si>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</si>
  <si>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</si>
  <si>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单位收入总表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</si>
  <si>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</si>
  <si>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</si>
  <si>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</si>
  <si>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</si>
  <si>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</si>
  <si>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</si>
  <si>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</si>
  <si>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</si>
  <si>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</si>
  <si>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</si>
  <si>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</si>
  <si>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样表3</t>
  </si>
  <si>
    <t>表1-2</t>
  </si>
  <si>
    <t>单位支出总表</t>
  </si>
  <si>
    <t>基本支出</t>
  </si>
  <si>
    <t>项目支出</t>
  </si>
  <si>
    <t>上缴上级支出</t>
  </si>
  <si>
    <t>对附属单位补助支出</t>
  </si>
  <si>
    <t>科目编码</t>
  </si>
  <si>
    <t>科目名称</t>
  </si>
  <si>
    <t>类</t>
  </si>
  <si>
    <t>款</t>
  </si>
  <si>
    <t>项</t>
  </si>
  <si>
    <t>合    计</t>
  </si>
  <si>
    <t>208</t>
  </si>
  <si>
    <t>05</t>
  </si>
  <si>
    <t>02</t>
  </si>
  <si>
    <t xml:space="preserve">    事业单位离退休</t>
  </si>
  <si>
    <t xml:space="preserve">    机关事业单位基本养老保险缴费支出</t>
  </si>
  <si>
    <t>06</t>
  </si>
  <si>
    <t xml:space="preserve">    机关事业单位职业年金缴费支出</t>
  </si>
  <si>
    <t>99</t>
  </si>
  <si>
    <t xml:space="preserve">    其他社会保障和就业支出</t>
  </si>
  <si>
    <t>210</t>
  </si>
  <si>
    <t>11</t>
  </si>
  <si>
    <t xml:space="preserve">    事业单位医疗</t>
  </si>
  <si>
    <t>212</t>
  </si>
  <si>
    <t>01</t>
  </si>
  <si>
    <t xml:space="preserve">    城乡社区环境卫生</t>
  </si>
  <si>
    <t>221</t>
  </si>
  <si>
    <t xml:space="preserve">    住房公积金</t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</si>
  <si>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</si>
  <si>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</si>
  <si>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</si>
  <si>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</si>
  <si>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</si>
  <si>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</si>
  <si>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</si>
  <si>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</si>
  <si>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</si>
  <si>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</si>
  <si>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</si>
  <si>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</si>
  <si>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</si>
  <si>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</si>
  <si>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一、上年结转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</si>
  <si>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</si>
  <si>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</si>
  <si>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</si>
  <si>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</si>
  <si>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</si>
  <si>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</si>
  <si>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</si>
  <si>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</si>
  <si>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</si>
  <si>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</si>
  <si>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</si>
  <si>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</si>
  <si>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</si>
  <si>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</si>
  <si>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</si>
  <si>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</si>
  <si>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</si>
  <si>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</si>
  <si>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</si>
  <si>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</si>
  <si>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</si>
  <si>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</si>
  <si>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</si>
  <si>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</si>
  <si>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</si>
  <si>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</si>
  <si>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</si>
  <si>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</si>
  <si>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</si>
  <si>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</si>
  <si>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</si>
  <si>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</si>
  <si>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</si>
  <si>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</si>
  <si>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</si>
  <si>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
结转</t>
  </si>
  <si>
    <t>小计</t>
  </si>
  <si>
    <r>
      <rPr>
        <sz val="10"/>
        <rFont val="宋体"/>
        <charset val="134"/>
        <scheme val="minor"/>
      </rPr>
      <t xml:space="preserve">  </t>
    </r>
    <r>
      <rPr>
        <sz val="10"/>
        <rFont val="宋体"/>
        <charset val="134"/>
      </rPr>
      <t>工资福利支出</t>
    </r>
  </si>
  <si>
    <t>301</t>
  </si>
  <si>
    <t>30101</t>
  </si>
  <si>
    <r>
      <rPr>
        <sz val="10"/>
        <rFont val="宋体"/>
        <charset val="134"/>
        <scheme val="minor"/>
      </rPr>
      <t xml:space="preserve">    </t>
    </r>
    <r>
      <rPr>
        <sz val="10"/>
        <rFont val="宋体"/>
        <charset val="134"/>
      </rPr>
      <t>基本工资</t>
    </r>
  </si>
  <si>
    <t>30102</t>
  </si>
  <si>
    <r>
      <rPr>
        <sz val="10"/>
        <rFont val="宋体"/>
        <charset val="134"/>
        <scheme val="minor"/>
      </rPr>
      <t xml:space="preserve">    </t>
    </r>
    <r>
      <rPr>
        <sz val="10"/>
        <rFont val="宋体"/>
        <charset val="134"/>
      </rPr>
      <t>津贴补贴</t>
    </r>
  </si>
  <si>
    <t>30107</t>
  </si>
  <si>
    <r>
      <rPr>
        <sz val="10"/>
        <rFont val="宋体"/>
        <charset val="134"/>
        <scheme val="minor"/>
      </rPr>
      <t xml:space="preserve">    </t>
    </r>
    <r>
      <rPr>
        <sz val="10"/>
        <rFont val="宋体"/>
        <charset val="134"/>
      </rPr>
      <t>绩效工资</t>
    </r>
  </si>
  <si>
    <t>30108</t>
  </si>
  <si>
    <r>
      <rPr>
        <sz val="10"/>
        <rFont val="宋体"/>
        <charset val="134"/>
        <scheme val="minor"/>
      </rPr>
      <t xml:space="preserve">    </t>
    </r>
    <r>
      <rPr>
        <sz val="10"/>
        <rFont val="宋体"/>
        <charset val="134"/>
      </rPr>
      <t>养老保险</t>
    </r>
  </si>
  <si>
    <t>30109</t>
  </si>
  <si>
    <r>
      <rPr>
        <sz val="10"/>
        <rFont val="宋体"/>
        <charset val="134"/>
        <scheme val="minor"/>
      </rPr>
      <t xml:space="preserve">    </t>
    </r>
    <r>
      <rPr>
        <sz val="10"/>
        <rFont val="宋体"/>
        <charset val="134"/>
      </rPr>
      <t>职业年金</t>
    </r>
  </si>
  <si>
    <t>30110</t>
  </si>
  <si>
    <r>
      <rPr>
        <sz val="10"/>
        <rFont val="宋体"/>
        <charset val="134"/>
        <scheme val="minor"/>
      </rPr>
      <t xml:space="preserve">    </t>
    </r>
    <r>
      <rPr>
        <sz val="10"/>
        <rFont val="宋体"/>
        <charset val="134"/>
      </rPr>
      <t>基本医疗保险缴费</t>
    </r>
  </si>
  <si>
    <t>30112</t>
  </si>
  <si>
    <r>
      <rPr>
        <sz val="10"/>
        <rFont val="宋体"/>
        <charset val="134"/>
        <scheme val="minor"/>
      </rPr>
      <t xml:space="preserve">    </t>
    </r>
    <r>
      <rPr>
        <sz val="10"/>
        <rFont val="宋体"/>
        <charset val="134"/>
      </rPr>
      <t>其他社会保障缴费</t>
    </r>
  </si>
  <si>
    <t>30113</t>
  </si>
  <si>
    <r>
      <rPr>
        <sz val="10"/>
        <rFont val="宋体"/>
        <charset val="134"/>
        <scheme val="minor"/>
      </rPr>
      <t xml:space="preserve">    </t>
    </r>
    <r>
      <rPr>
        <sz val="10"/>
        <rFont val="宋体"/>
        <charset val="134"/>
      </rPr>
      <t>住房公积金</t>
    </r>
  </si>
  <si>
    <t>30199</t>
  </si>
  <si>
    <r>
      <rPr>
        <sz val="10"/>
        <rFont val="宋体"/>
        <charset val="134"/>
        <scheme val="minor"/>
      </rPr>
      <t xml:space="preserve">    </t>
    </r>
    <r>
      <rPr>
        <sz val="10"/>
        <rFont val="宋体"/>
        <charset val="134"/>
      </rPr>
      <t>其他工资福利支出</t>
    </r>
  </si>
  <si>
    <r>
      <rPr>
        <sz val="10"/>
        <rFont val="宋体"/>
        <charset val="134"/>
        <scheme val="minor"/>
      </rPr>
      <t xml:space="preserve">  </t>
    </r>
    <r>
      <rPr>
        <sz val="10"/>
        <rFont val="宋体"/>
        <charset val="134"/>
      </rPr>
      <t>商品和服务支出</t>
    </r>
  </si>
  <si>
    <t>302</t>
  </si>
  <si>
    <t>30201</t>
  </si>
  <si>
    <r>
      <rPr>
        <sz val="10"/>
        <rFont val="宋体"/>
        <charset val="134"/>
        <scheme val="minor"/>
      </rPr>
      <t xml:space="preserve">    </t>
    </r>
    <r>
      <rPr>
        <sz val="10"/>
        <rFont val="宋体"/>
        <charset val="134"/>
      </rPr>
      <t>办公费</t>
    </r>
  </si>
  <si>
    <t>30205</t>
  </si>
  <si>
    <r>
      <rPr>
        <sz val="10"/>
        <rFont val="宋体"/>
        <charset val="134"/>
        <scheme val="minor"/>
      </rPr>
      <t xml:space="preserve">    </t>
    </r>
    <r>
      <rPr>
        <sz val="10"/>
        <rFont val="宋体"/>
        <charset val="134"/>
      </rPr>
      <t>水费</t>
    </r>
  </si>
  <si>
    <t>30206</t>
  </si>
  <si>
    <r>
      <rPr>
        <sz val="10"/>
        <rFont val="宋体"/>
        <charset val="134"/>
        <scheme val="minor"/>
      </rPr>
      <t xml:space="preserve">    </t>
    </r>
    <r>
      <rPr>
        <sz val="10"/>
        <rFont val="宋体"/>
        <charset val="134"/>
      </rPr>
      <t>电费</t>
    </r>
  </si>
  <si>
    <t>30211</t>
  </si>
  <si>
    <r>
      <rPr>
        <sz val="10"/>
        <rFont val="宋体"/>
        <charset val="134"/>
        <scheme val="minor"/>
      </rPr>
      <t xml:space="preserve">    </t>
    </r>
    <r>
      <rPr>
        <sz val="10"/>
        <rFont val="宋体"/>
        <charset val="134"/>
      </rPr>
      <t>差旅费</t>
    </r>
  </si>
  <si>
    <t>30213</t>
  </si>
  <si>
    <r>
      <rPr>
        <sz val="10"/>
        <rFont val="宋体"/>
        <charset val="134"/>
        <scheme val="minor"/>
      </rPr>
      <t xml:space="preserve">    </t>
    </r>
    <r>
      <rPr>
        <sz val="10"/>
        <rFont val="宋体"/>
        <charset val="134"/>
      </rPr>
      <t>维修(护)费</t>
    </r>
  </si>
  <si>
    <t>30228</t>
  </si>
  <si>
    <r>
      <rPr>
        <sz val="10"/>
        <rFont val="宋体"/>
        <charset val="134"/>
        <scheme val="minor"/>
      </rPr>
      <t xml:space="preserve">    </t>
    </r>
    <r>
      <rPr>
        <sz val="10"/>
        <rFont val="宋体"/>
        <charset val="134"/>
      </rPr>
      <t>工会经费</t>
    </r>
  </si>
  <si>
    <t>30299</t>
  </si>
  <si>
    <r>
      <rPr>
        <sz val="10"/>
        <rFont val="宋体"/>
        <charset val="134"/>
        <scheme val="minor"/>
      </rPr>
      <t xml:space="preserve">    </t>
    </r>
    <r>
      <rPr>
        <sz val="10"/>
        <rFont val="宋体"/>
        <charset val="134"/>
      </rPr>
      <t>其他商品和服务支出</t>
    </r>
  </si>
  <si>
    <r>
      <rPr>
        <sz val="10"/>
        <rFont val="宋体"/>
        <charset val="134"/>
        <scheme val="minor"/>
      </rPr>
      <t xml:space="preserve">  </t>
    </r>
    <r>
      <rPr>
        <sz val="10"/>
        <rFont val="宋体"/>
        <charset val="134"/>
      </rPr>
      <t>对个人和家庭的补助</t>
    </r>
  </si>
  <si>
    <t>303</t>
  </si>
  <si>
    <t>30305</t>
  </si>
  <si>
    <r>
      <rPr>
        <sz val="10"/>
        <rFont val="宋体"/>
        <charset val="134"/>
        <scheme val="minor"/>
      </rPr>
      <t xml:space="preserve">    </t>
    </r>
    <r>
      <rPr>
        <sz val="10"/>
        <rFont val="宋体"/>
        <charset val="134"/>
      </rPr>
      <t>生活补助</t>
    </r>
  </si>
  <si>
    <t>30309</t>
  </si>
  <si>
    <r>
      <rPr>
        <sz val="10"/>
        <rFont val="宋体"/>
        <charset val="134"/>
        <scheme val="minor"/>
      </rPr>
      <t xml:space="preserve">    </t>
    </r>
    <r>
      <rPr>
        <sz val="10"/>
        <rFont val="宋体"/>
        <charset val="134"/>
      </rPr>
      <t>奖励金</t>
    </r>
  </si>
  <si>
    <r>
      <rPr>
        <sz val="10"/>
        <rFont val="宋体"/>
        <charset val="134"/>
        <scheme val="minor"/>
      </rPr>
      <t xml:space="preserve">  </t>
    </r>
    <r>
      <rPr>
        <sz val="10"/>
        <rFont val="宋体"/>
        <charset val="134"/>
      </rPr>
      <t>其他资本性支出（类）</t>
    </r>
  </si>
  <si>
    <t>310</t>
  </si>
  <si>
    <t>31002</t>
  </si>
  <si>
    <r>
      <rPr>
        <sz val="10"/>
        <rFont val="宋体"/>
        <charset val="134"/>
        <scheme val="minor"/>
      </rPr>
      <t xml:space="preserve">    </t>
    </r>
    <r>
      <rPr>
        <sz val="10"/>
        <rFont val="宋体"/>
        <charset val="134"/>
      </rPr>
      <t>自定义－采购科目</t>
    </r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</si>
  <si>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</si>
  <si>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</si>
  <si>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</si>
  <si>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</si>
  <si>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</si>
  <si>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</si>
  <si>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</si>
  <si>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</si>
  <si>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</si>
  <si>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t xml:space="preserve">  工资福利支出</t>
  </si>
  <si>
    <t xml:space="preserve">    基本工资</t>
  </si>
  <si>
    <t xml:space="preserve">    津贴补贴</t>
  </si>
  <si>
    <t xml:space="preserve">    绩效工资</t>
  </si>
  <si>
    <t xml:space="preserve">    养老保险</t>
  </si>
  <si>
    <t xml:space="preserve">    职业年金</t>
  </si>
  <si>
    <t xml:space="preserve">    基本医疗保险缴费</t>
  </si>
  <si>
    <t xml:space="preserve">    其他社会保障缴费</t>
  </si>
  <si>
    <t xml:space="preserve">    其他工资福利支出</t>
  </si>
  <si>
    <t xml:space="preserve">  商品和服务支出</t>
  </si>
  <si>
    <t xml:space="preserve">    办公费</t>
  </si>
  <si>
    <t xml:space="preserve">    水费</t>
  </si>
  <si>
    <t xml:space="preserve">    电费</t>
  </si>
  <si>
    <t xml:space="preserve">    差旅费</t>
  </si>
  <si>
    <t xml:space="preserve">    维修(护)费</t>
  </si>
  <si>
    <t xml:space="preserve">    工会经费</t>
  </si>
  <si>
    <t xml:space="preserve">    其他商品和服务支出</t>
  </si>
  <si>
    <t xml:space="preserve">  对个人和家庭的补助</t>
  </si>
  <si>
    <t xml:space="preserve">    生活补助</t>
  </si>
  <si>
    <t xml:space="preserve">    奖励金</t>
  </si>
  <si>
    <t xml:space="preserve">  其他资本性支出（类）</t>
  </si>
  <si>
    <t>31000</t>
  </si>
  <si>
    <t xml:space="preserve">    自定义－采购科目</t>
  </si>
  <si>
    <t>样表8</t>
  </si>
  <si>
    <t>表3-2</t>
  </si>
  <si>
    <t>一般公共预算项目支出预算表</t>
  </si>
  <si>
    <t>项目名称</t>
  </si>
  <si>
    <t>金额</t>
  </si>
  <si>
    <t>城乡社区环境卫生</t>
  </si>
  <si>
    <t xml:space="preserve">    老城区鲜花摆放费用</t>
  </si>
  <si>
    <t xml:space="preserve">    2021年S305绿化年维护费</t>
  </si>
  <si>
    <t xml:space="preserve">    盐都大道绿地年维护费</t>
  </si>
  <si>
    <t xml:space="preserve">    2021年区委区政府摆花</t>
  </si>
  <si>
    <t xml:space="preserve">    2021年石缸井绿化</t>
  </si>
  <si>
    <t xml:space="preserve">    2021年区政府庭院绿化</t>
  </si>
  <si>
    <t>样表9</t>
  </si>
  <si>
    <t>表3-3</t>
  </si>
  <si>
    <t>一般公共预算“三公”经费支出预算表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</si>
  <si>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</si>
  <si>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</si>
  <si>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</si>
  <si>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</si>
  <si>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</si>
  <si>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</si>
  <si>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样表10</t>
  </si>
  <si>
    <t>表4</t>
  </si>
  <si>
    <t>政府性基金支出预算表</t>
  </si>
  <si>
    <t>本年政府性基金预算支出</t>
  </si>
  <si>
    <t>说明：此表我单位无数据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</si>
  <si>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</si>
  <si>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</si>
  <si>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</si>
  <si>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</si>
  <si>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</si>
  <si>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</si>
  <si>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</si>
  <si>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</si>
  <si>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表6</t>
  </si>
  <si>
    <t>单位预算项目绩效目标表（2021年度）</t>
  </si>
  <si>
    <t>单位名称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</si>
  <si>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</si>
  <si>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</si>
  <si>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</si>
  <si>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</si>
  <si>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</si>
  <si>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</si>
  <si>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</si>
  <si>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</si>
  <si>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</si>
  <si>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自贡市绿化工程队</t>
  </si>
  <si>
    <t>S305绿化年维护费</t>
  </si>
  <si>
    <t>负责S305沿线道路绿化，枯枝落叶清理，植物修剪及死亡补换载</t>
  </si>
  <si>
    <t>产业指标</t>
  </si>
  <si>
    <t>数量指标</t>
  </si>
  <si>
    <t>绿化养护面积</t>
  </si>
  <si>
    <t>大于等于</t>
  </si>
  <si>
    <t>平方米</t>
  </si>
  <si>
    <t>质量指标</t>
  </si>
  <si>
    <t>植物存活率</t>
  </si>
  <si>
    <t>%</t>
  </si>
  <si>
    <t>效益指标</t>
  </si>
  <si>
    <t>可持续影响指标</t>
  </si>
  <si>
    <t>维护时长</t>
  </si>
  <si>
    <t>年</t>
  </si>
  <si>
    <t>满意度指标</t>
  </si>
  <si>
    <t>服务对象满意度</t>
  </si>
  <si>
    <t>区委区政府摆花</t>
  </si>
  <si>
    <t>负责区委区政府办公区域绿色植物摆放，定期更换，每周浇灌</t>
  </si>
  <si>
    <t>全年摆放盆花数量</t>
  </si>
  <si>
    <t>盆</t>
  </si>
  <si>
    <t>盆花更换频率</t>
  </si>
  <si>
    <t>保证常青常绿</t>
  </si>
  <si>
    <t>定性</t>
  </si>
  <si>
    <t>生态效益指标</t>
  </si>
  <si>
    <t>改善服务对象办公环境</t>
  </si>
  <si>
    <t>达到合格率</t>
  </si>
  <si>
    <t>摆花时效</t>
  </si>
  <si>
    <t>被服务对象满意度</t>
  </si>
  <si>
    <t>区政府庭院绿化</t>
  </si>
  <si>
    <t>负责区政府外草坪修剪，枯枝落叶清理，定期修剪庭院内绿色植物</t>
  </si>
  <si>
    <t>完成指标</t>
  </si>
  <si>
    <t>绿植成活率</t>
  </si>
  <si>
    <t>提升被服务对象办公环境</t>
  </si>
  <si>
    <t>绿化持续有效时长</t>
  </si>
  <si>
    <t>被服务对象满意程度</t>
  </si>
  <si>
    <t>石缸井沿线绿化</t>
  </si>
  <si>
    <t>负责石缸井沿线绿化，植物修剪，死亡补换载</t>
  </si>
  <si>
    <t>时效指标</t>
  </si>
  <si>
    <t>绿化养护时长</t>
  </si>
  <si>
    <t>群众满意度</t>
  </si>
  <si>
    <t>老城区鲜花摆放费用</t>
  </si>
  <si>
    <t>自流井区临街面鲜花摆放，重大节假日鲜花补换载</t>
  </si>
  <si>
    <t>鲜花摆放盆数</t>
  </si>
  <si>
    <t>万盆</t>
  </si>
  <si>
    <t>更换频率</t>
  </si>
  <si>
    <t>达到考核标准</t>
  </si>
  <si>
    <t>其他</t>
  </si>
  <si>
    <t>社会效益指标</t>
  </si>
  <si>
    <t>美化城市环境</t>
  </si>
  <si>
    <t>盐都大道绿地年维护费</t>
  </si>
  <si>
    <t>对盐都大道道路绿化带进行定期修剪、浇灌、落叶清扫，沿线植物死亡补换载</t>
  </si>
  <si>
    <t>绿地养护面积</t>
  </si>
  <si>
    <t>绿化养护时效</t>
  </si>
  <si>
    <t>改善沿线居民居住环境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</si>
</sst>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"/>
    <numFmt numFmtId="177" formatCode="0.00_ "/>
  </numFmts>
  <fonts count="41">
    <font>
      <sz val="11"/>
      <color indexed="8"/>
      <name val="宋体"/>
      <charset val="1"/>
      <scheme val="minor"/>
    </font>
    <font>
      <sz val="12"/>
      <name val="方正黑体简体"/>
      <charset val="134"/>
    </font>
    <font>
      <b/>
      <sz val="2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0"/>
      <name val="宋体"/>
      <charset val="134"/>
      <scheme val="minor"/>
    </font>
    <font>
      <sz val="12"/>
      <color rgb="FF000000"/>
      <name val="宋体"/>
      <charset val="1"/>
      <scheme val="minor"/>
    </font>
    <font>
      <sz val="12"/>
      <color indexed="8"/>
      <name val="宋体"/>
      <charset val="1"/>
      <scheme val="minor"/>
    </font>
    <font>
      <sz val="9"/>
      <name val="宋体"/>
      <charset val="134"/>
    </font>
    <font>
      <sz val="9"/>
      <name val="simhei"/>
      <charset val="134"/>
    </font>
    <font>
      <b/>
      <sz val="16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sz val="11"/>
      <color indexed="8"/>
      <name val="宋体"/>
      <charset val="1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b/>
      <sz val="9"/>
      <name val="Hiragino Sans GB"/>
      <charset val="134"/>
    </font>
    <font>
      <sz val="11"/>
      <color theme="0"/>
      <name val="宋体"/>
      <charset val="0"/>
      <scheme val="minor"/>
    </font>
    <font>
      <sz val="11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5" fillId="8" borderId="21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14" borderId="23" applyNumberFormat="0" applyFon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6" fillId="0" borderId="24" applyNumberFormat="0" applyFill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31" fillId="0" borderId="25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37" fillId="17" borderId="26" applyNumberFormat="0" applyAlignment="0" applyProtection="0">
      <alignment vertical="center"/>
    </xf>
    <xf numFmtId="0" fontId="35" fillId="17" borderId="21" applyNumberFormat="0" applyAlignment="0" applyProtection="0">
      <alignment vertical="center"/>
    </xf>
    <xf numFmtId="0" fontId="38" fillId="21" borderId="27" applyNumberForma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16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Border="1" applyAlignment="1">
      <alignment vertical="center" wrapText="1"/>
    </xf>
    <xf numFmtId="0" fontId="4" fillId="0" borderId="8" xfId="0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Border="1" applyAlignment="1">
      <alignment vertical="center" wrapText="1"/>
    </xf>
    <xf numFmtId="49" fontId="5" fillId="0" borderId="10" xfId="0" applyNumberFormat="1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0" fillId="0" borderId="0" xfId="0" applyFont="1" applyFill="1">
      <alignment vertical="center"/>
    </xf>
    <xf numFmtId="0" fontId="8" fillId="0" borderId="1" xfId="0" applyFont="1" applyFill="1" applyBorder="1">
      <alignment vertical="center"/>
    </xf>
    <xf numFmtId="0" fontId="9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/>
    </xf>
    <xf numFmtId="0" fontId="8" fillId="0" borderId="2" xfId="0" applyFont="1" applyFill="1" applyBorder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8" fillId="0" borderId="11" xfId="0" applyFont="1" applyFill="1" applyBorder="1">
      <alignment vertical="center"/>
    </xf>
    <xf numFmtId="0" fontId="11" fillId="0" borderId="12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vertical="center" wrapText="1"/>
    </xf>
    <xf numFmtId="0" fontId="12" fillId="0" borderId="11" xfId="0" applyFont="1" applyFill="1" applyBorder="1">
      <alignment vertical="center"/>
    </xf>
    <xf numFmtId="4" fontId="11" fillId="0" borderId="12" xfId="0" applyNumberFormat="1" applyFont="1" applyFill="1" applyBorder="1" applyAlignment="1">
      <alignment horizontal="right" vertical="center"/>
    </xf>
    <xf numFmtId="0" fontId="8" fillId="0" borderId="13" xfId="0" applyFont="1" applyFill="1" applyBorder="1">
      <alignment vertical="center"/>
    </xf>
    <xf numFmtId="0" fontId="8" fillId="0" borderId="13" xfId="0" applyFont="1" applyFill="1" applyBorder="1" applyAlignment="1">
      <alignment vertical="center" wrapText="1"/>
    </xf>
    <xf numFmtId="0" fontId="8" fillId="0" borderId="14" xfId="0" applyFont="1" applyFill="1" applyBorder="1">
      <alignment vertical="center"/>
    </xf>
    <xf numFmtId="0" fontId="8" fillId="0" borderId="15" xfId="0" applyFont="1" applyFill="1" applyBorder="1">
      <alignment vertical="center"/>
    </xf>
    <xf numFmtId="0" fontId="8" fillId="0" borderId="15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/>
    </xf>
    <xf numFmtId="4" fontId="3" fillId="0" borderId="12" xfId="0" applyNumberFormat="1" applyFont="1" applyFill="1" applyBorder="1" applyAlignment="1">
      <alignment horizontal="right" vertical="center"/>
    </xf>
    <xf numFmtId="4" fontId="3" fillId="0" borderId="1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176" fontId="3" fillId="0" borderId="12" xfId="0" applyNumberFormat="1" applyFont="1" applyFill="1" applyBorder="1" applyAlignment="1" applyProtection="1">
      <alignment horizontal="right" vertical="center" wrapText="1"/>
    </xf>
    <xf numFmtId="0" fontId="3" fillId="0" borderId="1" xfId="0" applyFont="1" applyBorder="1">
      <alignment vertical="center"/>
    </xf>
    <xf numFmtId="0" fontId="13" fillId="0" borderId="1" xfId="0" applyFont="1" applyBorder="1" applyAlignment="1">
      <alignment vertical="center" wrapText="1"/>
    </xf>
    <xf numFmtId="0" fontId="8" fillId="0" borderId="1" xfId="0" applyFont="1" applyBorder="1">
      <alignment vertical="center"/>
    </xf>
    <xf numFmtId="0" fontId="14" fillId="0" borderId="1" xfId="0" applyFont="1" applyBorder="1" applyAlignment="1">
      <alignment horizontal="right" vertical="center" wrapText="1"/>
    </xf>
    <xf numFmtId="0" fontId="13" fillId="0" borderId="15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8" fillId="0" borderId="11" xfId="0" applyFont="1" applyBorder="1">
      <alignment vertical="center"/>
    </xf>
    <xf numFmtId="4" fontId="11" fillId="0" borderId="12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 applyProtection="1">
      <alignment horizontal="center" vertical="center" wrapText="1"/>
    </xf>
    <xf numFmtId="177" fontId="3" fillId="0" borderId="12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 applyProtection="1">
      <alignment horizontal="left" vertical="center" wrapText="1"/>
    </xf>
    <xf numFmtId="177" fontId="15" fillId="0" borderId="12" xfId="0" applyNumberFormat="1" applyFont="1" applyBorder="1" applyAlignment="1">
      <alignment horizontal="center" vertical="center"/>
    </xf>
    <xf numFmtId="176" fontId="15" fillId="0" borderId="12" xfId="0" applyNumberFormat="1" applyFont="1" applyBorder="1" applyAlignment="1">
      <alignment horizontal="center" vertical="center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0" fontId="0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4" fontId="11" fillId="0" borderId="12" xfId="0" applyNumberFormat="1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vertical="center" wrapText="1"/>
    </xf>
    <xf numFmtId="49" fontId="5" fillId="0" borderId="12" xfId="0" applyNumberFormat="1" applyFont="1" applyBorder="1" applyAlignment="1">
      <alignment horizontal="left" vertical="center" wrapText="1"/>
    </xf>
    <xf numFmtId="49" fontId="5" fillId="0" borderId="12" xfId="0" applyNumberFormat="1" applyFont="1" applyBorder="1" applyAlignment="1">
      <alignment vertical="center" wrapText="1"/>
    </xf>
    <xf numFmtId="0" fontId="0" fillId="0" borderId="12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13" fillId="0" borderId="15" xfId="0" applyFont="1" applyFill="1" applyBorder="1" applyAlignment="1">
      <alignment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right" vertical="center" wrapText="1"/>
    </xf>
    <xf numFmtId="0" fontId="3" fillId="0" borderId="18" xfId="0" applyFont="1" applyFill="1" applyBorder="1" applyAlignment="1">
      <alignment horizontal="right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14" fillId="0" borderId="1" xfId="0" applyFont="1" applyFill="1" applyBorder="1">
      <alignment vertical="center"/>
    </xf>
    <xf numFmtId="0" fontId="13" fillId="0" borderId="1" xfId="0" applyFont="1" applyFill="1" applyBorder="1">
      <alignment vertical="center"/>
    </xf>
    <xf numFmtId="0" fontId="14" fillId="0" borderId="1" xfId="0" applyFont="1" applyFill="1" applyBorder="1" applyAlignment="1">
      <alignment horizontal="right" vertical="center"/>
    </xf>
    <xf numFmtId="0" fontId="16" fillId="0" borderId="1" xfId="0" applyFont="1" applyFill="1" applyBorder="1" applyAlignment="1">
      <alignment horizontal="center" vertical="center"/>
    </xf>
    <xf numFmtId="0" fontId="13" fillId="0" borderId="2" xfId="0" applyFont="1" applyFill="1" applyBorder="1">
      <alignment vertical="center"/>
    </xf>
    <xf numFmtId="0" fontId="14" fillId="0" borderId="2" xfId="0" applyFont="1" applyFill="1" applyBorder="1" applyAlignment="1">
      <alignment horizontal="center" vertical="center"/>
    </xf>
    <xf numFmtId="0" fontId="13" fillId="0" borderId="11" xfId="0" applyFont="1" applyFill="1" applyBorder="1">
      <alignment vertical="center"/>
    </xf>
    <xf numFmtId="0" fontId="13" fillId="0" borderId="13" xfId="0" applyFont="1" applyFill="1" applyBorder="1">
      <alignment vertical="center"/>
    </xf>
    <xf numFmtId="0" fontId="13" fillId="0" borderId="11" xfId="0" applyFont="1" applyFill="1" applyBorder="1" applyAlignment="1">
      <alignment vertical="center" wrapText="1"/>
    </xf>
    <xf numFmtId="0" fontId="13" fillId="0" borderId="14" xfId="0" applyFont="1" applyFill="1" applyBorder="1" applyAlignment="1">
      <alignment vertical="center" wrapText="1"/>
    </xf>
    <xf numFmtId="0" fontId="13" fillId="0" borderId="16" xfId="0" applyFont="1" applyFill="1" applyBorder="1" applyAlignment="1">
      <alignment vertical="center" wrapText="1"/>
    </xf>
    <xf numFmtId="0" fontId="17" fillId="0" borderId="0" xfId="0" applyFont="1" applyFill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11" xfId="0" applyFont="1" applyFill="1" applyBorder="1" applyAlignment="1">
      <alignment vertical="center" wrapText="1"/>
    </xf>
    <xf numFmtId="4" fontId="3" fillId="0" borderId="12" xfId="0" applyNumberFormat="1" applyFont="1" applyFill="1" applyBorder="1" applyAlignment="1" applyProtection="1">
      <alignment horizontal="center" vertical="center" wrapText="1"/>
    </xf>
    <xf numFmtId="0" fontId="18" fillId="0" borderId="15" xfId="0" applyFont="1" applyFill="1" applyBorder="1" applyAlignment="1">
      <alignment vertical="center" wrapText="1"/>
    </xf>
    <xf numFmtId="0" fontId="18" fillId="0" borderId="11" xfId="0" applyFont="1" applyFill="1" applyBorder="1" applyAlignment="1">
      <alignment vertical="center" wrapText="1"/>
    </xf>
    <xf numFmtId="0" fontId="18" fillId="0" borderId="12" xfId="0" applyFont="1" applyFill="1" applyBorder="1" applyAlignment="1">
      <alignment vertical="center" wrapText="1"/>
    </xf>
    <xf numFmtId="0" fontId="19" fillId="0" borderId="11" xfId="0" applyFont="1" applyFill="1" applyBorder="1" applyAlignment="1">
      <alignment vertical="center" wrapText="1"/>
    </xf>
    <xf numFmtId="0" fontId="19" fillId="0" borderId="15" xfId="0" applyFont="1" applyFill="1" applyBorder="1" applyAlignment="1">
      <alignment vertical="center" wrapText="1"/>
    </xf>
    <xf numFmtId="0" fontId="18" fillId="0" borderId="13" xfId="0" applyFont="1" applyFill="1" applyBorder="1" applyAlignment="1">
      <alignment vertical="center" wrapText="1"/>
    </xf>
    <xf numFmtId="0" fontId="13" fillId="0" borderId="18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9" Type="http://schemas.openxmlformats.org/officeDocument/2006/relationships/sharedStrings" Target="sharedStrings.xml"/><Relationship Id="rId28" Type="http://schemas.openxmlformats.org/officeDocument/2006/relationships/styles" Target="styles.xml"/><Relationship Id="rId27" Type="http://schemas.openxmlformats.org/officeDocument/2006/relationships/theme" Target="theme/theme1.xml"/><Relationship Id="rId26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12.xml"/><Relationship Id="rId24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9.xml"/><Relationship Id="rId21" Type="http://schemas.openxmlformats.org/officeDocument/2006/relationships/externalLink" Target="externalLinks/externalLink8.xml"/><Relationship Id="rId20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6.xml"/><Relationship Id="rId18" Type="http://schemas.openxmlformats.org/officeDocument/2006/relationships/externalLink" Target="externalLinks/externalLink5.xml"/><Relationship Id="rId17" Type="http://schemas.openxmlformats.org/officeDocument/2006/relationships/externalLink" Target="externalLinks/externalLink4.xml"/><Relationship Id="rId16" Type="http://schemas.openxmlformats.org/officeDocument/2006/relationships/externalLink" Target="externalLinks/externalLink3.xml"/><Relationship Id="rId15" Type="http://schemas.openxmlformats.org/officeDocument/2006/relationships/externalLink" Target="externalLinks/externalLink2.xml"/><Relationship Id="rId14" Type="http://schemas.openxmlformats.org/officeDocument/2006/relationships/externalLink" Target="externalLinks/externalLink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view="pageBreakPreview" zoomScaleNormal="85" workbookViewId="0">
      <pane ySplit="5" topLeftCell="A6" activePane="bottomLeft" state="frozen"/>
      <selection/>
      <selection pane="bottomLeft" activeCell="B2" sqref="B2:E2"/>
    </sheetView>
  </sheetViews>
  <sheetFormatPr defaultColWidth="10" defaultRowHeight="13.5" outlineLevelCol="5"/>
  <cols>
    <col min="1" max="1" width="1.53333333333333" style="24" customWidth="1"/>
    <col min="2" max="2" width="40.625" style="24" customWidth="1"/>
    <col min="3" max="3" width="15.625" style="24" customWidth="1"/>
    <col min="4" max="4" width="40.625" style="24" customWidth="1"/>
    <col min="5" max="5" width="15.625" style="24" customWidth="1"/>
    <col min="6" max="6" width="1.53333333333333" style="24" customWidth="1"/>
    <col min="7" max="11" width="9.76666666666667" style="24" customWidth="1"/>
    <col min="12" max="16384" width="10" style="24"/>
  </cols>
  <sheetData>
    <row r="1" s="104" customFormat="1" ht="25" customHeight="1" spans="1:6">
      <c r="A1" s="2"/>
      <c r="B1" s="2" t="s">
        <v>0</v>
      </c>
      <c r="C1" s="105"/>
      <c r="D1" s="2"/>
      <c r="E1" s="106" t="s">
        <v>1</v>
      </c>
      <c r="F1" s="107" t="s">
        <v>2</v>
      </c>
    </row>
    <row r="2" ht="22.8" customHeight="1" spans="1:6">
      <c r="A2" s="94"/>
      <c r="B2" s="96" t="s">
        <v>3</v>
      </c>
      <c r="C2" s="96"/>
      <c r="D2" s="96"/>
      <c r="E2" s="96"/>
      <c r="F2" s="101"/>
    </row>
    <row r="3" ht="19.55" customHeight="1" spans="1:6">
      <c r="A3" s="97"/>
      <c r="B3" s="31" t="s">
        <v>4</v>
      </c>
      <c r="C3" s="81"/>
      <c r="D3" s="81"/>
      <c r="E3" s="98" t="s">
        <v>5</v>
      </c>
      <c r="F3" s="102"/>
    </row>
    <row r="4" ht="26" customHeight="1" spans="1:6">
      <c r="A4" s="99"/>
      <c r="B4" s="34" t="s">
        <v>6</v>
      </c>
      <c r="C4" s="34"/>
      <c r="D4" s="34" t="s">
        <v>7</v>
      </c>
      <c r="E4" s="34"/>
      <c r="F4" s="88"/>
    </row>
    <row r="5" ht="26" customHeight="1" spans="1:6">
      <c r="A5" s="99"/>
      <c r="B5" s="34" t="s">
        <v>8</v>
      </c>
      <c r="C5" s="34" t="s">
        <v>9</v>
      </c>
      <c r="D5" s="34" t="s">
        <v>8</v>
      </c>
      <c r="E5" s="34" t="s">
        <v>9</v>
      </c>
      <c r="F5" s="88"/>
    </row>
    <row r="6" ht="26" customHeight="1" spans="1:6">
      <c r="A6" s="33"/>
      <c r="B6" s="49" t="s">
        <v>10</v>
      </c>
      <c r="C6" s="51">
        <v>479.6</v>
      </c>
      <c r="D6" s="49" t="s">
        <v>11</v>
      </c>
      <c r="E6" s="50"/>
      <c r="F6" s="42"/>
    </row>
    <row r="7" ht="26" customHeight="1" spans="1:6">
      <c r="A7" s="33"/>
      <c r="B7" s="49" t="s">
        <v>12</v>
      </c>
      <c r="C7" s="50"/>
      <c r="D7" s="49" t="s">
        <v>13</v>
      </c>
      <c r="E7" s="50"/>
      <c r="F7" s="42"/>
    </row>
    <row r="8" ht="26" customHeight="1" spans="1:6">
      <c r="A8" s="33"/>
      <c r="B8" s="49" t="s">
        <v>14</v>
      </c>
      <c r="C8" s="50"/>
      <c r="D8" s="49" t="s">
        <v>15</v>
      </c>
      <c r="E8" s="50"/>
      <c r="F8" s="42"/>
    </row>
    <row r="9" ht="26" customHeight="1" spans="1:6">
      <c r="A9" s="33"/>
      <c r="B9" s="49" t="s">
        <v>16</v>
      </c>
      <c r="C9" s="50"/>
      <c r="D9" s="49" t="s">
        <v>17</v>
      </c>
      <c r="E9" s="50"/>
      <c r="F9" s="42"/>
    </row>
    <row r="10" ht="26" customHeight="1" spans="1:6">
      <c r="A10" s="33"/>
      <c r="B10" s="49" t="s">
        <v>18</v>
      </c>
      <c r="C10" s="50"/>
      <c r="D10" s="49" t="s">
        <v>19</v>
      </c>
      <c r="E10" s="50"/>
      <c r="F10" s="42"/>
    </row>
    <row r="11" ht="26" customHeight="1" spans="1:6">
      <c r="A11" s="33"/>
      <c r="B11" s="49" t="s">
        <v>20</v>
      </c>
      <c r="C11" s="50"/>
      <c r="D11" s="49" t="s">
        <v>21</v>
      </c>
      <c r="E11" s="50"/>
      <c r="F11" s="42"/>
    </row>
    <row r="12" ht="26" customHeight="1" spans="1:6">
      <c r="A12" s="33"/>
      <c r="B12" s="49" t="s">
        <v>22</v>
      </c>
      <c r="C12" s="50"/>
      <c r="D12" s="49" t="s">
        <v>23</v>
      </c>
      <c r="E12" s="50"/>
      <c r="F12" s="42"/>
    </row>
    <row r="13" ht="26" customHeight="1" spans="1:6">
      <c r="A13" s="33"/>
      <c r="B13" s="49" t="s">
        <v>22</v>
      </c>
      <c r="C13" s="50"/>
      <c r="D13" s="49" t="s">
        <v>24</v>
      </c>
      <c r="E13" s="108">
        <v>47.31</v>
      </c>
      <c r="F13" s="42"/>
    </row>
    <row r="14" ht="26" customHeight="1" spans="1:6">
      <c r="A14" s="33"/>
      <c r="B14" s="49" t="s">
        <v>22</v>
      </c>
      <c r="C14" s="50"/>
      <c r="D14" s="49" t="s">
        <v>25</v>
      </c>
      <c r="E14" s="51"/>
      <c r="F14" s="42"/>
    </row>
    <row r="15" ht="26" customHeight="1" spans="1:6">
      <c r="A15" s="33"/>
      <c r="B15" s="49" t="s">
        <v>22</v>
      </c>
      <c r="C15" s="50"/>
      <c r="D15" s="49" t="s">
        <v>26</v>
      </c>
      <c r="E15" s="108">
        <v>14.85</v>
      </c>
      <c r="F15" s="42"/>
    </row>
    <row r="16" ht="26" customHeight="1" spans="1:6">
      <c r="A16" s="33"/>
      <c r="B16" s="49" t="s">
        <v>22</v>
      </c>
      <c r="C16" s="50"/>
      <c r="D16" s="49" t="s">
        <v>27</v>
      </c>
      <c r="E16" s="51"/>
      <c r="F16" s="42"/>
    </row>
    <row r="17" ht="26" customHeight="1" spans="1:6">
      <c r="A17" s="33"/>
      <c r="B17" s="49" t="s">
        <v>22</v>
      </c>
      <c r="C17" s="50"/>
      <c r="D17" s="49" t="s">
        <v>28</v>
      </c>
      <c r="E17" s="108">
        <v>396.11</v>
      </c>
      <c r="F17" s="42"/>
    </row>
    <row r="18" ht="26" customHeight="1" spans="1:6">
      <c r="A18" s="33"/>
      <c r="B18" s="49" t="s">
        <v>22</v>
      </c>
      <c r="C18" s="50"/>
      <c r="D18" s="49" t="s">
        <v>29</v>
      </c>
      <c r="E18" s="50"/>
      <c r="F18" s="42"/>
    </row>
    <row r="19" ht="26" customHeight="1" spans="1:6">
      <c r="A19" s="33"/>
      <c r="B19" s="49" t="s">
        <v>22</v>
      </c>
      <c r="C19" s="50"/>
      <c r="D19" s="49" t="s">
        <v>30</v>
      </c>
      <c r="E19" s="50"/>
      <c r="F19" s="42"/>
    </row>
    <row r="20" ht="26" customHeight="1" spans="1:6">
      <c r="A20" s="33"/>
      <c r="B20" s="49" t="s">
        <v>22</v>
      </c>
      <c r="C20" s="50"/>
      <c r="D20" s="49" t="s">
        <v>31</v>
      </c>
      <c r="E20" s="50"/>
      <c r="F20" s="42"/>
    </row>
    <row r="21" ht="26" customHeight="1" spans="1:6">
      <c r="A21" s="33"/>
      <c r="B21" s="49" t="s">
        <v>22</v>
      </c>
      <c r="C21" s="50"/>
      <c r="D21" s="49" t="s">
        <v>32</v>
      </c>
      <c r="E21" s="50"/>
      <c r="F21" s="42"/>
    </row>
    <row r="22" ht="26" customHeight="1" spans="1:6">
      <c r="A22" s="33"/>
      <c r="B22" s="49" t="s">
        <v>22</v>
      </c>
      <c r="C22" s="50"/>
      <c r="D22" s="49" t="s">
        <v>33</v>
      </c>
      <c r="E22" s="50"/>
      <c r="F22" s="42"/>
    </row>
    <row r="23" ht="26" customHeight="1" spans="1:6">
      <c r="A23" s="33"/>
      <c r="B23" s="49" t="s">
        <v>22</v>
      </c>
      <c r="C23" s="50"/>
      <c r="D23" s="49" t="s">
        <v>34</v>
      </c>
      <c r="E23" s="50"/>
      <c r="F23" s="42"/>
    </row>
    <row r="24" ht="26" customHeight="1" spans="1:6">
      <c r="A24" s="33"/>
      <c r="B24" s="49" t="s">
        <v>22</v>
      </c>
      <c r="C24" s="50"/>
      <c r="D24" s="49" t="s">
        <v>35</v>
      </c>
      <c r="E24" s="50"/>
      <c r="F24" s="42"/>
    </row>
    <row r="25" ht="26" customHeight="1" spans="1:6">
      <c r="A25" s="33"/>
      <c r="B25" s="49" t="s">
        <v>22</v>
      </c>
      <c r="C25" s="50"/>
      <c r="D25" s="49" t="s">
        <v>36</v>
      </c>
      <c r="E25" s="108">
        <v>21.33</v>
      </c>
      <c r="F25" s="42"/>
    </row>
    <row r="26" ht="26" customHeight="1" spans="1:6">
      <c r="A26" s="33"/>
      <c r="B26" s="49" t="s">
        <v>22</v>
      </c>
      <c r="C26" s="50"/>
      <c r="D26" s="49" t="s">
        <v>37</v>
      </c>
      <c r="E26" s="51"/>
      <c r="F26" s="42"/>
    </row>
    <row r="27" ht="26" customHeight="1" spans="1:6">
      <c r="A27" s="33"/>
      <c r="B27" s="49" t="s">
        <v>22</v>
      </c>
      <c r="C27" s="50"/>
      <c r="D27" s="49" t="s">
        <v>38</v>
      </c>
      <c r="E27" s="51"/>
      <c r="F27" s="42"/>
    </row>
    <row r="28" ht="26" customHeight="1" spans="1:6">
      <c r="A28" s="33"/>
      <c r="B28" s="49" t="s">
        <v>22</v>
      </c>
      <c r="C28" s="50"/>
      <c r="D28" s="49" t="s">
        <v>39</v>
      </c>
      <c r="E28" s="51"/>
      <c r="F28" s="42"/>
    </row>
    <row r="29" ht="26" customHeight="1" spans="1:6">
      <c r="A29" s="33"/>
      <c r="B29" s="49" t="s">
        <v>22</v>
      </c>
      <c r="C29" s="50"/>
      <c r="D29" s="49" t="s">
        <v>40</v>
      </c>
      <c r="E29" s="51"/>
      <c r="F29" s="42"/>
    </row>
    <row r="30" ht="26" customHeight="1" spans="1:6">
      <c r="A30" s="33"/>
      <c r="B30" s="49" t="s">
        <v>22</v>
      </c>
      <c r="C30" s="50"/>
      <c r="D30" s="49" t="s">
        <v>41</v>
      </c>
      <c r="E30" s="51"/>
      <c r="F30" s="42"/>
    </row>
    <row r="31" ht="26" customHeight="1" spans="1:6">
      <c r="A31" s="33"/>
      <c r="B31" s="49" t="s">
        <v>22</v>
      </c>
      <c r="C31" s="50"/>
      <c r="D31" s="49" t="s">
        <v>42</v>
      </c>
      <c r="E31" s="51"/>
      <c r="F31" s="42"/>
    </row>
    <row r="32" ht="26" customHeight="1" spans="1:6">
      <c r="A32" s="33"/>
      <c r="B32" s="49" t="s">
        <v>22</v>
      </c>
      <c r="C32" s="50"/>
      <c r="D32" s="49" t="s">
        <v>43</v>
      </c>
      <c r="E32" s="51"/>
      <c r="F32" s="42"/>
    </row>
    <row r="33" ht="26" customHeight="1" spans="1:6">
      <c r="A33" s="33"/>
      <c r="B33" s="49" t="s">
        <v>22</v>
      </c>
      <c r="C33" s="50"/>
      <c r="D33" s="49" t="s">
        <v>44</v>
      </c>
      <c r="E33" s="51"/>
      <c r="F33" s="42"/>
    </row>
    <row r="34" ht="26" customHeight="1" spans="1:6">
      <c r="A34" s="33"/>
      <c r="B34" s="49" t="s">
        <v>22</v>
      </c>
      <c r="C34" s="50"/>
      <c r="D34" s="49" t="s">
        <v>45</v>
      </c>
      <c r="E34" s="51"/>
      <c r="F34" s="42"/>
    </row>
    <row r="35" ht="26" customHeight="1" spans="1:6">
      <c r="A35" s="33"/>
      <c r="B35" s="49" t="s">
        <v>22</v>
      </c>
      <c r="C35" s="50"/>
      <c r="D35" s="49" t="s">
        <v>46</v>
      </c>
      <c r="E35" s="51"/>
      <c r="F35" s="42"/>
    </row>
    <row r="36" ht="26" customHeight="1" spans="1:6">
      <c r="A36" s="36"/>
      <c r="B36" s="34" t="s">
        <v>47</v>
      </c>
      <c r="C36" s="51">
        <v>479.6</v>
      </c>
      <c r="D36" s="54" t="s">
        <v>48</v>
      </c>
      <c r="E36" s="108">
        <f>SUM(E6:E35)</f>
        <v>479.6</v>
      </c>
      <c r="F36" s="43"/>
    </row>
    <row r="37" ht="26" customHeight="1" spans="1:6">
      <c r="A37" s="33"/>
      <c r="B37" s="49" t="s">
        <v>49</v>
      </c>
      <c r="C37" s="50"/>
      <c r="D37" s="49" t="s">
        <v>50</v>
      </c>
      <c r="E37" s="50"/>
      <c r="F37" s="109"/>
    </row>
    <row r="38" ht="26" customHeight="1" spans="1:6">
      <c r="A38" s="110"/>
      <c r="B38" s="49" t="s">
        <v>51</v>
      </c>
      <c r="C38" s="50"/>
      <c r="D38" s="49" t="s">
        <v>52</v>
      </c>
      <c r="E38" s="50"/>
      <c r="F38" s="109"/>
    </row>
    <row r="39" ht="26" customHeight="1" spans="1:6">
      <c r="A39" s="110"/>
      <c r="B39" s="111"/>
      <c r="C39" s="111"/>
      <c r="D39" s="49" t="s">
        <v>53</v>
      </c>
      <c r="E39" s="50"/>
      <c r="F39" s="109"/>
    </row>
    <row r="40" ht="26" customHeight="1" spans="1:6">
      <c r="A40" s="112"/>
      <c r="B40" s="34" t="s">
        <v>54</v>
      </c>
      <c r="C40" s="51">
        <v>479.6</v>
      </c>
      <c r="D40" s="34" t="s">
        <v>55</v>
      </c>
      <c r="E40" s="51">
        <v>479.6</v>
      </c>
      <c r="F40" s="113"/>
    </row>
    <row r="41" ht="9.75" customHeight="1" spans="1:6">
      <c r="A41" s="100"/>
      <c r="B41" s="100"/>
      <c r="C41" s="114"/>
      <c r="D41" s="114"/>
      <c r="E41" s="100"/>
      <c r="F41" s="115"/>
    </row>
  </sheetData>
  <mergeCells count="4">
    <mergeCell ref="B2:E2"/>
    <mergeCell ref="B4:C4"/>
    <mergeCell ref="D4:E4"/>
    <mergeCell ref="A6:A35"/>
  </mergeCells>
  <printOptions horizontalCentered="1"/>
  <pageMargins left="0.25" right="0.25" top="0.236111111111111" bottom="0.156944444444444" header="0.298611111111111" footer="0.298611111111111"/>
  <pageSetup paperSize="9" scale="78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B2" sqref="B2:H2"/>
    </sheetView>
  </sheetViews>
  <sheetFormatPr defaultColWidth="10" defaultRowHeight="13.5"/>
  <cols>
    <col min="1" max="1" width="1.53333333333333" style="24" customWidth="1"/>
    <col min="2" max="4" width="6.15833333333333" style="24" customWidth="1"/>
    <col min="5" max="5" width="50" style="24" customWidth="1"/>
    <col min="6" max="8" width="18.375" style="24" customWidth="1"/>
    <col min="9" max="9" width="1.53333333333333" style="24" customWidth="1"/>
    <col min="10" max="12" width="9.76666666666667" style="24" customWidth="1"/>
    <col min="13" max="16384" width="10" style="24"/>
  </cols>
  <sheetData>
    <row r="1" ht="25" customHeight="1" spans="1:9">
      <c r="A1" s="25"/>
      <c r="B1" s="2" t="s">
        <v>251</v>
      </c>
      <c r="C1" s="2"/>
      <c r="D1" s="2"/>
      <c r="E1" s="26"/>
      <c r="F1" s="27"/>
      <c r="G1" s="27"/>
      <c r="H1" s="28" t="s">
        <v>252</v>
      </c>
      <c r="I1" s="33"/>
    </row>
    <row r="2" ht="22.8" customHeight="1" spans="1:9">
      <c r="A2" s="25"/>
      <c r="B2" s="29" t="s">
        <v>253</v>
      </c>
      <c r="C2" s="29"/>
      <c r="D2" s="29"/>
      <c r="E2" s="29"/>
      <c r="F2" s="29"/>
      <c r="G2" s="29"/>
      <c r="H2" s="29"/>
      <c r="I2" s="33" t="s">
        <v>2</v>
      </c>
    </row>
    <row r="3" ht="19.55" customHeight="1" spans="1:9">
      <c r="A3" s="30"/>
      <c r="B3" s="31" t="s">
        <v>4</v>
      </c>
      <c r="C3" s="31"/>
      <c r="D3" s="31"/>
      <c r="E3" s="31"/>
      <c r="F3" s="30"/>
      <c r="G3" s="30"/>
      <c r="H3" s="32" t="s">
        <v>5</v>
      </c>
      <c r="I3" s="40"/>
    </row>
    <row r="4" ht="24.4" customHeight="1" spans="1:9">
      <c r="A4" s="33"/>
      <c r="B4" s="34" t="s">
        <v>8</v>
      </c>
      <c r="C4" s="34"/>
      <c r="D4" s="34"/>
      <c r="E4" s="34"/>
      <c r="F4" s="34" t="s">
        <v>254</v>
      </c>
      <c r="G4" s="34"/>
      <c r="H4" s="34"/>
      <c r="I4" s="41"/>
    </row>
    <row r="5" ht="24.4" customHeight="1" spans="1:9">
      <c r="A5" s="35"/>
      <c r="B5" s="34" t="s">
        <v>77</v>
      </c>
      <c r="C5" s="34"/>
      <c r="D5" s="34"/>
      <c r="E5" s="34" t="s">
        <v>78</v>
      </c>
      <c r="F5" s="34" t="s">
        <v>59</v>
      </c>
      <c r="G5" s="34" t="s">
        <v>73</v>
      </c>
      <c r="H5" s="34" t="s">
        <v>74</v>
      </c>
      <c r="I5" s="41"/>
    </row>
    <row r="6" ht="24.4" customHeight="1" spans="1:9">
      <c r="A6" s="35"/>
      <c r="B6" s="34" t="s">
        <v>79</v>
      </c>
      <c r="C6" s="34" t="s">
        <v>80</v>
      </c>
      <c r="D6" s="34" t="s">
        <v>81</v>
      </c>
      <c r="E6" s="34"/>
      <c r="F6" s="34"/>
      <c r="G6" s="34"/>
      <c r="H6" s="34"/>
      <c r="I6" s="42"/>
    </row>
    <row r="7" ht="27" customHeight="1" spans="1:9">
      <c r="A7" s="36"/>
      <c r="B7" s="34"/>
      <c r="C7" s="34"/>
      <c r="D7" s="34"/>
      <c r="E7" s="34" t="s">
        <v>82</v>
      </c>
      <c r="F7" s="37"/>
      <c r="G7" s="37"/>
      <c r="H7" s="37"/>
      <c r="I7" s="43"/>
    </row>
    <row r="8" ht="27" customHeight="1" spans="1:9">
      <c r="A8" s="36"/>
      <c r="B8" s="34"/>
      <c r="C8" s="34"/>
      <c r="D8" s="34"/>
      <c r="E8" s="34"/>
      <c r="F8" s="37"/>
      <c r="G8" s="37"/>
      <c r="H8" s="37"/>
      <c r="I8" s="43"/>
    </row>
    <row r="9" ht="27" customHeight="1" spans="1:9">
      <c r="A9" s="36"/>
      <c r="B9" s="34"/>
      <c r="C9" s="34"/>
      <c r="D9" s="34"/>
      <c r="E9" s="34"/>
      <c r="F9" s="37"/>
      <c r="G9" s="37"/>
      <c r="H9" s="37"/>
      <c r="I9" s="43"/>
    </row>
    <row r="10" ht="27" customHeight="1" spans="1:9">
      <c r="A10" s="36"/>
      <c r="B10" s="34"/>
      <c r="C10" s="34"/>
      <c r="D10" s="34"/>
      <c r="E10" s="34"/>
      <c r="F10" s="37"/>
      <c r="G10" s="37"/>
      <c r="H10" s="37"/>
      <c r="I10" s="43"/>
    </row>
    <row r="11" ht="27" customHeight="1" spans="1:9">
      <c r="A11" s="36"/>
      <c r="B11" s="34"/>
      <c r="C11" s="34"/>
      <c r="D11" s="34"/>
      <c r="E11" s="34"/>
      <c r="F11" s="37"/>
      <c r="G11" s="37"/>
      <c r="H11" s="37"/>
      <c r="I11" s="43"/>
    </row>
    <row r="12" ht="27" customHeight="1" spans="1:9">
      <c r="A12" s="36"/>
      <c r="B12" s="34"/>
      <c r="C12" s="34"/>
      <c r="D12" s="34"/>
      <c r="E12" s="34"/>
      <c r="F12" s="37"/>
      <c r="G12" s="37"/>
      <c r="H12" s="37"/>
      <c r="I12" s="43"/>
    </row>
    <row r="13" ht="27" customHeight="1" spans="1:9">
      <c r="A13" s="36"/>
      <c r="B13" s="34"/>
      <c r="C13" s="34"/>
      <c r="D13" s="34"/>
      <c r="E13" s="34"/>
      <c r="F13" s="37"/>
      <c r="G13" s="37"/>
      <c r="H13" s="37"/>
      <c r="I13" s="43"/>
    </row>
    <row r="14" ht="27" customHeight="1" spans="1:9">
      <c r="A14" s="36"/>
      <c r="B14" s="34"/>
      <c r="C14" s="34"/>
      <c r="D14" s="34"/>
      <c r="E14" s="34"/>
      <c r="F14" s="37"/>
      <c r="G14" s="37"/>
      <c r="H14" s="37"/>
      <c r="I14" s="43"/>
    </row>
    <row r="15" ht="27" customHeight="1" spans="1:9">
      <c r="A15" s="35"/>
      <c r="B15" s="49"/>
      <c r="C15" s="49"/>
      <c r="D15" s="49"/>
      <c r="E15" s="49" t="s">
        <v>22</v>
      </c>
      <c r="F15" s="50"/>
      <c r="G15" s="50"/>
      <c r="H15" s="50"/>
      <c r="I15" s="42"/>
    </row>
    <row r="16" ht="27" customHeight="1" spans="1:9">
      <c r="A16" s="38"/>
      <c r="B16" t="s">
        <v>255</v>
      </c>
      <c r="C16" s="39"/>
      <c r="D16" s="39"/>
      <c r="E16" s="38"/>
      <c r="F16" s="38"/>
      <c r="G16" s="38"/>
      <c r="H16" s="38"/>
      <c r="I16" s="44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workbookViewId="0">
      <pane ySplit="6" topLeftCell="A7" activePane="bottomLeft" state="frozen"/>
      <selection/>
      <selection pane="bottomLeft" activeCell="D17" sqref="D17"/>
    </sheetView>
  </sheetViews>
  <sheetFormatPr defaultColWidth="10" defaultRowHeight="13.5" outlineLevelCol="7"/>
  <cols>
    <col min="1" max="1" width="1.53333333333333" style="24" customWidth="1"/>
    <col min="2" max="7" width="19.875" style="24" customWidth="1"/>
    <col min="8" max="8" width="1.53333333333333" style="24" customWidth="1"/>
    <col min="9" max="9" width="9.76666666666667" style="24" customWidth="1"/>
    <col min="10" max="16384" width="10" style="24"/>
  </cols>
  <sheetData>
    <row r="1" ht="25" customHeight="1" spans="1:8">
      <c r="A1" s="25"/>
      <c r="B1" s="2" t="s">
        <v>256</v>
      </c>
      <c r="C1" s="27"/>
      <c r="D1" s="27"/>
      <c r="E1" s="27"/>
      <c r="F1" s="27"/>
      <c r="G1" s="28" t="s">
        <v>257</v>
      </c>
      <c r="H1" s="33"/>
    </row>
    <row r="2" ht="22.8" customHeight="1" spans="1:8">
      <c r="A2" s="25"/>
      <c r="B2" s="45" t="s">
        <v>258</v>
      </c>
      <c r="C2" s="46"/>
      <c r="D2" s="46"/>
      <c r="E2" s="46"/>
      <c r="F2" s="46"/>
      <c r="G2" s="47"/>
      <c r="H2" s="33" t="s">
        <v>2</v>
      </c>
    </row>
    <row r="3" ht="19.55" customHeight="1" spans="1:8">
      <c r="A3" s="30"/>
      <c r="B3" s="31" t="s">
        <v>4</v>
      </c>
      <c r="C3" s="31"/>
      <c r="D3" s="32"/>
      <c r="E3" s="32"/>
      <c r="F3" s="32"/>
      <c r="G3" s="32" t="s">
        <v>5</v>
      </c>
      <c r="H3" s="40"/>
    </row>
    <row r="4" ht="24.4" customHeight="1" spans="1:8">
      <c r="A4" s="33"/>
      <c r="B4" s="34" t="s">
        <v>245</v>
      </c>
      <c r="C4" s="34"/>
      <c r="D4" s="34"/>
      <c r="E4" s="34"/>
      <c r="F4" s="34"/>
      <c r="G4" s="34"/>
      <c r="H4" s="41"/>
    </row>
    <row r="5" ht="24.4" customHeight="1" spans="1:8">
      <c r="A5" s="35"/>
      <c r="B5" s="34" t="s">
        <v>59</v>
      </c>
      <c r="C5" s="48" t="s">
        <v>246</v>
      </c>
      <c r="D5" s="34" t="s">
        <v>247</v>
      </c>
      <c r="E5" s="34"/>
      <c r="F5" s="34"/>
      <c r="G5" s="34" t="s">
        <v>248</v>
      </c>
      <c r="H5" s="41"/>
    </row>
    <row r="6" ht="24.4" customHeight="1" spans="1:8">
      <c r="A6" s="35"/>
      <c r="B6" s="34"/>
      <c r="C6" s="48"/>
      <c r="D6" s="34" t="s">
        <v>151</v>
      </c>
      <c r="E6" s="34" t="s">
        <v>249</v>
      </c>
      <c r="F6" s="34" t="s">
        <v>250</v>
      </c>
      <c r="G6" s="34"/>
      <c r="H6" s="42"/>
    </row>
    <row r="7" ht="27" customHeight="1" spans="1:8">
      <c r="A7" s="36"/>
      <c r="B7" s="37"/>
      <c r="C7" s="37"/>
      <c r="D7" s="37"/>
      <c r="E7" s="37"/>
      <c r="F7" s="37"/>
      <c r="G7" s="37"/>
      <c r="H7" s="43"/>
    </row>
    <row r="8" ht="27" customHeight="1" spans="1:8">
      <c r="A8" s="36"/>
      <c r="B8" s="37"/>
      <c r="C8" s="37"/>
      <c r="D8" s="37"/>
      <c r="E8" s="37"/>
      <c r="F8" s="37"/>
      <c r="G8" s="37"/>
      <c r="H8" s="43"/>
    </row>
    <row r="9" ht="27" customHeight="1" spans="1:8">
      <c r="A9" s="36"/>
      <c r="B9" s="37"/>
      <c r="C9" s="37"/>
      <c r="D9" s="37"/>
      <c r="E9" s="37"/>
      <c r="F9" s="37"/>
      <c r="G9" s="37"/>
      <c r="H9" s="43"/>
    </row>
    <row r="10" ht="27" customHeight="1" spans="1:8">
      <c r="A10" s="36"/>
      <c r="B10" s="37"/>
      <c r="C10" s="37"/>
      <c r="D10" s="37"/>
      <c r="E10" s="37"/>
      <c r="F10" s="37"/>
      <c r="G10" s="37"/>
      <c r="H10" s="43"/>
    </row>
    <row r="11" ht="27" customHeight="1" spans="1:8">
      <c r="A11" s="36"/>
      <c r="B11" s="37"/>
      <c r="C11" s="37"/>
      <c r="D11" s="37"/>
      <c r="E11" s="37"/>
      <c r="F11" s="37"/>
      <c r="G11" s="37"/>
      <c r="H11" s="43"/>
    </row>
    <row r="12" ht="27" customHeight="1" spans="1:8">
      <c r="A12" s="36"/>
      <c r="B12" s="37"/>
      <c r="C12" s="37"/>
      <c r="D12" s="37"/>
      <c r="E12" s="37"/>
      <c r="F12" s="37"/>
      <c r="G12" s="37"/>
      <c r="H12" s="43"/>
    </row>
    <row r="13" ht="27" customHeight="1" spans="1:8">
      <c r="A13" s="36"/>
      <c r="B13" s="37"/>
      <c r="C13" s="37"/>
      <c r="D13" s="37"/>
      <c r="E13" s="37"/>
      <c r="F13" s="37"/>
      <c r="G13" s="37"/>
      <c r="H13" s="43"/>
    </row>
    <row r="14" ht="27" customHeight="1" spans="1:8">
      <c r="A14" s="36"/>
      <c r="B14" s="37"/>
      <c r="C14" s="37"/>
      <c r="D14" s="37"/>
      <c r="E14" s="37"/>
      <c r="F14" s="37"/>
      <c r="G14" s="37"/>
      <c r="H14" s="43"/>
    </row>
    <row r="15" ht="27" customHeight="1" spans="1:8">
      <c r="A15" s="36"/>
      <c r="B15" s="37"/>
      <c r="C15" s="37"/>
      <c r="D15" s="37"/>
      <c r="E15" s="37"/>
      <c r="F15" s="37"/>
      <c r="G15" s="37"/>
      <c r="H15" s="43"/>
    </row>
    <row r="16" ht="27" customHeight="1" spans="1:8">
      <c r="A16" s="38"/>
      <c r="B16" t="s">
        <v>255</v>
      </c>
      <c r="C16" s="38"/>
      <c r="D16" s="38"/>
      <c r="E16" s="38"/>
      <c r="F16" s="38"/>
      <c r="G16" s="38"/>
      <c r="H16" s="44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B2" sqref="B2:H2"/>
    </sheetView>
  </sheetViews>
  <sheetFormatPr defaultColWidth="10" defaultRowHeight="13.5"/>
  <cols>
    <col min="1" max="1" width="1.53333333333333" style="24" customWidth="1"/>
    <col min="2" max="4" width="6.15833333333333" style="24" customWidth="1"/>
    <col min="5" max="5" width="50" style="24" customWidth="1"/>
    <col min="6" max="8" width="18.5" style="24" customWidth="1"/>
    <col min="9" max="9" width="1.53333333333333" style="24" customWidth="1"/>
    <col min="10" max="12" width="9.76666666666667" style="24" customWidth="1"/>
    <col min="13" max="16384" width="10" style="24"/>
  </cols>
  <sheetData>
    <row r="1" ht="25" customHeight="1" spans="1:9">
      <c r="A1" s="25"/>
      <c r="B1" s="2" t="s">
        <v>259</v>
      </c>
      <c r="C1" s="2"/>
      <c r="D1" s="2"/>
      <c r="E1" s="26"/>
      <c r="F1" s="27"/>
      <c r="G1" s="27"/>
      <c r="H1" s="28" t="s">
        <v>260</v>
      </c>
      <c r="I1" s="33"/>
    </row>
    <row r="2" ht="22.8" customHeight="1" spans="1:9">
      <c r="A2" s="25"/>
      <c r="B2" s="29" t="s">
        <v>261</v>
      </c>
      <c r="C2" s="29"/>
      <c r="D2" s="29"/>
      <c r="E2" s="29"/>
      <c r="F2" s="29"/>
      <c r="G2" s="29"/>
      <c r="H2" s="29"/>
      <c r="I2" s="33" t="s">
        <v>2</v>
      </c>
    </row>
    <row r="3" ht="19.55" customHeight="1" spans="1:9">
      <c r="A3" s="30"/>
      <c r="B3" s="31" t="s">
        <v>4</v>
      </c>
      <c r="C3" s="31"/>
      <c r="D3" s="31"/>
      <c r="E3" s="31"/>
      <c r="F3" s="30"/>
      <c r="G3" s="30"/>
      <c r="H3" s="32" t="s">
        <v>5</v>
      </c>
      <c r="I3" s="40"/>
    </row>
    <row r="4" ht="24.4" customHeight="1" spans="1:9">
      <c r="A4" s="33"/>
      <c r="B4" s="34" t="s">
        <v>8</v>
      </c>
      <c r="C4" s="34"/>
      <c r="D4" s="34"/>
      <c r="E4" s="34"/>
      <c r="F4" s="34" t="s">
        <v>262</v>
      </c>
      <c r="G4" s="34"/>
      <c r="H4" s="34"/>
      <c r="I4" s="41"/>
    </row>
    <row r="5" ht="24.4" customHeight="1" spans="1:9">
      <c r="A5" s="35"/>
      <c r="B5" s="34" t="s">
        <v>77</v>
      </c>
      <c r="C5" s="34"/>
      <c r="D5" s="34"/>
      <c r="E5" s="34" t="s">
        <v>78</v>
      </c>
      <c r="F5" s="34" t="s">
        <v>59</v>
      </c>
      <c r="G5" s="34" t="s">
        <v>73</v>
      </c>
      <c r="H5" s="34" t="s">
        <v>74</v>
      </c>
      <c r="I5" s="41"/>
    </row>
    <row r="6" ht="24.4" customHeight="1" spans="1:9">
      <c r="A6" s="35"/>
      <c r="B6" s="34" t="s">
        <v>79</v>
      </c>
      <c r="C6" s="34" t="s">
        <v>80</v>
      </c>
      <c r="D6" s="34" t="s">
        <v>81</v>
      </c>
      <c r="E6" s="34"/>
      <c r="F6" s="34"/>
      <c r="G6" s="34"/>
      <c r="H6" s="34"/>
      <c r="I6" s="42"/>
    </row>
    <row r="7" ht="27" customHeight="1" spans="1:9">
      <c r="A7" s="36"/>
      <c r="B7" s="34"/>
      <c r="C7" s="34"/>
      <c r="D7" s="34"/>
      <c r="E7" s="34" t="s">
        <v>82</v>
      </c>
      <c r="F7" s="37"/>
      <c r="G7" s="37"/>
      <c r="H7" s="37"/>
      <c r="I7" s="43"/>
    </row>
    <row r="8" ht="27" customHeight="1" spans="1:9">
      <c r="A8" s="36"/>
      <c r="B8" s="34"/>
      <c r="C8" s="34"/>
      <c r="D8" s="34"/>
      <c r="E8" s="34"/>
      <c r="F8" s="37"/>
      <c r="G8" s="37"/>
      <c r="H8" s="37"/>
      <c r="I8" s="43"/>
    </row>
    <row r="9" ht="27" customHeight="1" spans="1:9">
      <c r="A9" s="36"/>
      <c r="B9" s="34"/>
      <c r="C9" s="34"/>
      <c r="D9" s="34"/>
      <c r="E9" s="34"/>
      <c r="F9" s="37"/>
      <c r="G9" s="37"/>
      <c r="H9" s="37"/>
      <c r="I9" s="43"/>
    </row>
    <row r="10" ht="27" customHeight="1" spans="1:9">
      <c r="A10" s="36"/>
      <c r="B10" s="34"/>
      <c r="C10" s="34"/>
      <c r="D10" s="34"/>
      <c r="E10" s="34"/>
      <c r="F10" s="37"/>
      <c r="G10" s="37"/>
      <c r="H10" s="37"/>
      <c r="I10" s="43"/>
    </row>
    <row r="11" ht="27" customHeight="1" spans="1:9">
      <c r="A11" s="36"/>
      <c r="B11" s="34"/>
      <c r="C11" s="34"/>
      <c r="D11" s="34"/>
      <c r="E11" s="34"/>
      <c r="F11" s="37"/>
      <c r="G11" s="37"/>
      <c r="H11" s="37"/>
      <c r="I11" s="43"/>
    </row>
    <row r="12" ht="27" customHeight="1" spans="1:9">
      <c r="A12" s="36"/>
      <c r="B12" s="34"/>
      <c r="C12" s="34"/>
      <c r="D12" s="34"/>
      <c r="E12" s="34"/>
      <c r="F12" s="37"/>
      <c r="G12" s="37"/>
      <c r="H12" s="37"/>
      <c r="I12" s="43"/>
    </row>
    <row r="13" ht="27" customHeight="1" spans="1:9">
      <c r="A13" s="36"/>
      <c r="B13" s="34"/>
      <c r="C13" s="34"/>
      <c r="D13" s="34"/>
      <c r="E13" s="34"/>
      <c r="F13" s="37"/>
      <c r="G13" s="37"/>
      <c r="H13" s="37"/>
      <c r="I13" s="43"/>
    </row>
    <row r="14" ht="27" customHeight="1" spans="1:9">
      <c r="A14" s="36"/>
      <c r="B14" s="34"/>
      <c r="C14" s="34"/>
      <c r="D14" s="34"/>
      <c r="E14" s="34"/>
      <c r="F14" s="37"/>
      <c r="G14" s="37"/>
      <c r="H14" s="37"/>
      <c r="I14" s="43"/>
    </row>
    <row r="15" ht="27" customHeight="1" spans="1:9">
      <c r="A15" s="36"/>
      <c r="B15" s="34"/>
      <c r="C15" s="34"/>
      <c r="D15" s="34"/>
      <c r="E15" s="34"/>
      <c r="F15" s="37"/>
      <c r="G15" s="37"/>
      <c r="H15" s="37"/>
      <c r="I15" s="43"/>
    </row>
    <row r="16" ht="27" customHeight="1" spans="1:9">
      <c r="A16" s="38"/>
      <c r="B16" t="s">
        <v>255</v>
      </c>
      <c r="C16" s="39"/>
      <c r="D16" s="39"/>
      <c r="E16" s="38"/>
      <c r="F16" s="38"/>
      <c r="G16" s="38"/>
      <c r="H16" s="38"/>
      <c r="I16" s="44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40"/>
  <sheetViews>
    <sheetView tabSelected="1" workbookViewId="0">
      <selection activeCell="A2" sqref="A2:L2"/>
    </sheetView>
  </sheetViews>
  <sheetFormatPr defaultColWidth="9" defaultRowHeight="13.5"/>
  <cols>
    <col min="1" max="3" width="10.5" style="1" customWidth="1"/>
    <col min="4" max="4" width="26.75" style="1" customWidth="1"/>
    <col min="5" max="5" width="10.5" style="1" customWidth="1"/>
    <col min="6" max="6" width="16.75" style="1" customWidth="1"/>
    <col min="7" max="7" width="22.6583333333333" style="1" customWidth="1"/>
    <col min="8" max="8" width="10.5" style="1" customWidth="1"/>
    <col min="9" max="9" width="15.375" style="1" customWidth="1"/>
    <col min="10" max="11" width="10.5" style="1" customWidth="1"/>
    <col min="12" max="12" width="33.525" style="1" customWidth="1"/>
    <col min="13" max="16384" width="9" style="1"/>
  </cols>
  <sheetData>
    <row r="1" ht="25" customHeight="1" spans="1:12">
      <c r="A1" s="2" t="s">
        <v>263</v>
      </c>
      <c r="L1" s="22" t="s">
        <v>264</v>
      </c>
    </row>
    <row r="2" ht="45" customHeight="1" spans="1:12">
      <c r="A2" s="3" t="s">
        <v>265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</row>
    <row r="3" ht="17" customHeight="1" spans="1:12">
      <c r="A3" s="5"/>
      <c r="B3" s="5"/>
      <c r="C3" s="5"/>
      <c r="D3" s="6"/>
      <c r="E3" s="6"/>
      <c r="F3" s="6"/>
      <c r="G3" s="6"/>
      <c r="H3" s="6"/>
      <c r="I3" s="6"/>
      <c r="J3" s="23" t="s">
        <v>5</v>
      </c>
      <c r="K3" s="23"/>
      <c r="L3" s="23"/>
    </row>
    <row r="4" ht="33" customHeight="1" spans="1:12">
      <c r="A4" s="7" t="s">
        <v>266</v>
      </c>
      <c r="B4" s="7" t="s">
        <v>233</v>
      </c>
      <c r="C4" s="7" t="s">
        <v>9</v>
      </c>
      <c r="D4" s="8" t="s">
        <v>267</v>
      </c>
      <c r="E4" s="7" t="s">
        <v>268</v>
      </c>
      <c r="F4" s="7" t="s">
        <v>269</v>
      </c>
      <c r="G4" s="7" t="s">
        <v>270</v>
      </c>
      <c r="H4" s="7" t="s">
        <v>271</v>
      </c>
      <c r="I4" s="7" t="s">
        <v>272</v>
      </c>
      <c r="J4" s="7" t="s">
        <v>273</v>
      </c>
      <c r="K4" s="7" t="s">
        <v>274</v>
      </c>
      <c r="L4" s="7" t="s">
        <v>275</v>
      </c>
    </row>
    <row r="5" ht="27" customHeight="1" spans="1:12">
      <c r="A5" s="9" t="s">
        <v>276</v>
      </c>
      <c r="B5" s="10" t="s">
        <v>277</v>
      </c>
      <c r="C5" s="11">
        <v>6</v>
      </c>
      <c r="D5" s="10" t="s">
        <v>278</v>
      </c>
      <c r="E5" s="9" t="s">
        <v>279</v>
      </c>
      <c r="F5" s="9" t="s">
        <v>280</v>
      </c>
      <c r="G5" s="12" t="s">
        <v>281</v>
      </c>
      <c r="H5" s="9" t="s">
        <v>282</v>
      </c>
      <c r="I5" s="9">
        <v>37580</v>
      </c>
      <c r="J5" s="9" t="s">
        <v>283</v>
      </c>
      <c r="K5" s="9">
        <v>60</v>
      </c>
      <c r="L5" s="9"/>
    </row>
    <row r="6" ht="27" customHeight="1" spans="1:12">
      <c r="A6" s="9"/>
      <c r="B6" s="13"/>
      <c r="C6" s="14"/>
      <c r="D6" s="13"/>
      <c r="E6" s="9" t="s">
        <v>279</v>
      </c>
      <c r="F6" s="9" t="s">
        <v>284</v>
      </c>
      <c r="G6" s="15" t="s">
        <v>285</v>
      </c>
      <c r="H6" s="9" t="s">
        <v>282</v>
      </c>
      <c r="I6" s="9">
        <v>98</v>
      </c>
      <c r="J6" s="9" t="s">
        <v>286</v>
      </c>
      <c r="K6" s="9">
        <v>30</v>
      </c>
      <c r="L6" s="9"/>
    </row>
    <row r="7" ht="27" customHeight="1" spans="1:12">
      <c r="A7" s="9"/>
      <c r="B7" s="13"/>
      <c r="C7" s="14"/>
      <c r="D7" s="13"/>
      <c r="E7" s="9" t="s">
        <v>287</v>
      </c>
      <c r="F7" s="9" t="s">
        <v>288</v>
      </c>
      <c r="G7" s="15" t="s">
        <v>289</v>
      </c>
      <c r="H7" s="9" t="s">
        <v>282</v>
      </c>
      <c r="I7" s="9">
        <v>1</v>
      </c>
      <c r="J7" s="9" t="s">
        <v>290</v>
      </c>
      <c r="K7" s="9">
        <v>5</v>
      </c>
      <c r="L7" s="9"/>
    </row>
    <row r="8" ht="27" customHeight="1" spans="1:12">
      <c r="A8" s="9"/>
      <c r="B8" s="16"/>
      <c r="C8" s="17"/>
      <c r="D8" s="16"/>
      <c r="E8" s="9" t="s">
        <v>291</v>
      </c>
      <c r="F8" s="9" t="s">
        <v>291</v>
      </c>
      <c r="G8" s="15" t="s">
        <v>292</v>
      </c>
      <c r="H8" s="9" t="s">
        <v>282</v>
      </c>
      <c r="I8" s="9">
        <v>99</v>
      </c>
      <c r="J8" s="9" t="s">
        <v>286</v>
      </c>
      <c r="K8" s="9">
        <v>5</v>
      </c>
      <c r="L8" s="9"/>
    </row>
    <row r="9" ht="27" customHeight="1" spans="1:12">
      <c r="A9" s="9"/>
      <c r="B9" s="10" t="s">
        <v>293</v>
      </c>
      <c r="C9" s="10">
        <v>12</v>
      </c>
      <c r="D9" s="10" t="s">
        <v>294</v>
      </c>
      <c r="E9" s="9" t="s">
        <v>279</v>
      </c>
      <c r="F9" s="12" t="s">
        <v>280</v>
      </c>
      <c r="G9" s="12" t="s">
        <v>295</v>
      </c>
      <c r="H9" s="9" t="s">
        <v>282</v>
      </c>
      <c r="I9" s="9">
        <v>286</v>
      </c>
      <c r="J9" s="9" t="s">
        <v>296</v>
      </c>
      <c r="K9" s="9">
        <v>60</v>
      </c>
      <c r="L9" s="9"/>
    </row>
    <row r="10" ht="27" customHeight="1" spans="1:12">
      <c r="A10" s="9"/>
      <c r="B10" s="13"/>
      <c r="C10" s="13"/>
      <c r="D10" s="13"/>
      <c r="E10" s="9" t="s">
        <v>279</v>
      </c>
      <c r="F10" s="15" t="s">
        <v>284</v>
      </c>
      <c r="G10" s="15" t="s">
        <v>297</v>
      </c>
      <c r="H10" s="9"/>
      <c r="I10" s="9" t="s">
        <v>298</v>
      </c>
      <c r="J10" s="9" t="s">
        <v>299</v>
      </c>
      <c r="K10" s="9">
        <v>10</v>
      </c>
      <c r="L10" s="9"/>
    </row>
    <row r="11" ht="27" customHeight="1" spans="1:12">
      <c r="A11" s="9"/>
      <c r="B11" s="13"/>
      <c r="C11" s="13"/>
      <c r="D11" s="13"/>
      <c r="E11" s="18" t="s">
        <v>287</v>
      </c>
      <c r="F11" s="15" t="s">
        <v>300</v>
      </c>
      <c r="G11" s="15" t="s">
        <v>301</v>
      </c>
      <c r="H11" s="9"/>
      <c r="I11" s="9" t="s">
        <v>302</v>
      </c>
      <c r="J11" s="9" t="s">
        <v>299</v>
      </c>
      <c r="K11" s="9">
        <v>10</v>
      </c>
      <c r="L11" s="9"/>
    </row>
    <row r="12" ht="27" customHeight="1" spans="1:12">
      <c r="A12" s="9"/>
      <c r="B12" s="13"/>
      <c r="C12" s="13"/>
      <c r="D12" s="13"/>
      <c r="E12" s="18" t="s">
        <v>287</v>
      </c>
      <c r="F12" s="15" t="s">
        <v>288</v>
      </c>
      <c r="G12" s="15" t="s">
        <v>303</v>
      </c>
      <c r="H12" s="9" t="s">
        <v>282</v>
      </c>
      <c r="I12" s="9">
        <v>1</v>
      </c>
      <c r="J12" s="9" t="s">
        <v>290</v>
      </c>
      <c r="K12" s="9">
        <v>10</v>
      </c>
      <c r="L12" s="9"/>
    </row>
    <row r="13" ht="27" customHeight="1" spans="1:12">
      <c r="A13" s="9"/>
      <c r="B13" s="16"/>
      <c r="C13" s="16"/>
      <c r="D13" s="16"/>
      <c r="E13" s="18" t="s">
        <v>291</v>
      </c>
      <c r="F13" s="15" t="s">
        <v>291</v>
      </c>
      <c r="G13" s="15" t="s">
        <v>304</v>
      </c>
      <c r="H13" s="9" t="s">
        <v>282</v>
      </c>
      <c r="I13" s="9">
        <v>97</v>
      </c>
      <c r="J13" s="9" t="s">
        <v>286</v>
      </c>
      <c r="K13" s="9">
        <v>10</v>
      </c>
      <c r="L13" s="9"/>
    </row>
    <row r="14" ht="27" customHeight="1" spans="1:12">
      <c r="A14" s="9"/>
      <c r="B14" s="10" t="s">
        <v>305</v>
      </c>
      <c r="C14" s="10">
        <v>3</v>
      </c>
      <c r="D14" s="10" t="s">
        <v>306</v>
      </c>
      <c r="E14" s="19" t="s">
        <v>307</v>
      </c>
      <c r="F14" s="12" t="s">
        <v>284</v>
      </c>
      <c r="G14" s="12" t="s">
        <v>308</v>
      </c>
      <c r="H14" s="9" t="s">
        <v>282</v>
      </c>
      <c r="I14" s="9">
        <v>97</v>
      </c>
      <c r="J14" s="9" t="s">
        <v>286</v>
      </c>
      <c r="K14" s="9">
        <v>50</v>
      </c>
      <c r="L14" s="9"/>
    </row>
    <row r="15" ht="27" customHeight="1" spans="1:12">
      <c r="A15" s="9"/>
      <c r="B15" s="13"/>
      <c r="C15" s="13"/>
      <c r="D15" s="13"/>
      <c r="E15" s="18" t="s">
        <v>287</v>
      </c>
      <c r="F15" s="15" t="s">
        <v>300</v>
      </c>
      <c r="G15" s="15" t="s">
        <v>309</v>
      </c>
      <c r="H15" s="9" t="s">
        <v>282</v>
      </c>
      <c r="I15" s="9">
        <v>95</v>
      </c>
      <c r="J15" s="9" t="s">
        <v>286</v>
      </c>
      <c r="K15" s="9">
        <v>20</v>
      </c>
      <c r="L15" s="9"/>
    </row>
    <row r="16" ht="27" customHeight="1" spans="1:12">
      <c r="A16" s="9"/>
      <c r="B16" s="13"/>
      <c r="C16" s="13"/>
      <c r="D16" s="13"/>
      <c r="E16" s="18"/>
      <c r="F16" s="15" t="s">
        <v>288</v>
      </c>
      <c r="G16" s="15" t="s">
        <v>310</v>
      </c>
      <c r="H16" s="9" t="s">
        <v>282</v>
      </c>
      <c r="I16" s="9">
        <v>1</v>
      </c>
      <c r="J16" s="9" t="s">
        <v>286</v>
      </c>
      <c r="K16" s="9">
        <v>20</v>
      </c>
      <c r="L16" s="9"/>
    </row>
    <row r="17" ht="27" customHeight="1" spans="1:12">
      <c r="A17" s="9"/>
      <c r="B17" s="16"/>
      <c r="C17" s="16"/>
      <c r="D17" s="16"/>
      <c r="E17" s="18" t="s">
        <v>291</v>
      </c>
      <c r="F17" s="15" t="s">
        <v>291</v>
      </c>
      <c r="G17" s="15" t="s">
        <v>311</v>
      </c>
      <c r="H17" s="9" t="s">
        <v>282</v>
      </c>
      <c r="I17" s="9">
        <v>98</v>
      </c>
      <c r="J17" s="9" t="s">
        <v>286</v>
      </c>
      <c r="K17" s="9">
        <v>10</v>
      </c>
      <c r="L17" s="9"/>
    </row>
    <row r="18" ht="27" customHeight="1" spans="1:12">
      <c r="A18" s="9"/>
      <c r="B18" s="10" t="s">
        <v>312</v>
      </c>
      <c r="C18" s="10">
        <v>3.46</v>
      </c>
      <c r="D18" s="10" t="s">
        <v>313</v>
      </c>
      <c r="E18" s="19" t="s">
        <v>307</v>
      </c>
      <c r="F18" s="12" t="s">
        <v>280</v>
      </c>
      <c r="G18" s="12" t="s">
        <v>281</v>
      </c>
      <c r="H18" s="9" t="s">
        <v>282</v>
      </c>
      <c r="I18" s="9">
        <v>752</v>
      </c>
      <c r="J18" s="9" t="s">
        <v>283</v>
      </c>
      <c r="K18" s="9">
        <v>60</v>
      </c>
      <c r="L18" s="9"/>
    </row>
    <row r="19" ht="27" customHeight="1" spans="1:12">
      <c r="A19" s="9"/>
      <c r="B19" s="13"/>
      <c r="C19" s="13"/>
      <c r="D19" s="13"/>
      <c r="E19" s="18"/>
      <c r="F19" s="15" t="s">
        <v>284</v>
      </c>
      <c r="G19" s="15" t="s">
        <v>308</v>
      </c>
      <c r="H19" s="9" t="s">
        <v>282</v>
      </c>
      <c r="I19" s="9">
        <v>96</v>
      </c>
      <c r="J19" s="9" t="s">
        <v>286</v>
      </c>
      <c r="K19" s="9">
        <v>10</v>
      </c>
      <c r="L19" s="9"/>
    </row>
    <row r="20" ht="27" customHeight="1" spans="1:12">
      <c r="A20" s="9"/>
      <c r="B20" s="13"/>
      <c r="C20" s="13"/>
      <c r="D20" s="13"/>
      <c r="E20" s="18"/>
      <c r="F20" s="15" t="s">
        <v>314</v>
      </c>
      <c r="G20" s="15" t="s">
        <v>315</v>
      </c>
      <c r="H20" s="9" t="s">
        <v>282</v>
      </c>
      <c r="I20" s="9">
        <v>1</v>
      </c>
      <c r="J20" s="9" t="s">
        <v>286</v>
      </c>
      <c r="K20" s="9">
        <v>10</v>
      </c>
      <c r="L20" s="9"/>
    </row>
    <row r="21" ht="27" customHeight="1" spans="1:12">
      <c r="A21" s="9"/>
      <c r="B21" s="16"/>
      <c r="C21" s="16"/>
      <c r="D21" s="16"/>
      <c r="E21" s="18" t="s">
        <v>291</v>
      </c>
      <c r="F21" s="15" t="s">
        <v>291</v>
      </c>
      <c r="G21" s="15" t="s">
        <v>316</v>
      </c>
      <c r="H21" s="9" t="s">
        <v>282</v>
      </c>
      <c r="I21" s="9">
        <v>98</v>
      </c>
      <c r="J21" s="9" t="s">
        <v>286</v>
      </c>
      <c r="K21" s="9">
        <v>20</v>
      </c>
      <c r="L21" s="9"/>
    </row>
    <row r="22" ht="27" customHeight="1" spans="1:12">
      <c r="A22" s="9"/>
      <c r="B22" s="10" t="s">
        <v>317</v>
      </c>
      <c r="C22" s="10">
        <v>80</v>
      </c>
      <c r="D22" s="10" t="s">
        <v>318</v>
      </c>
      <c r="E22" s="19" t="s">
        <v>307</v>
      </c>
      <c r="F22" s="12" t="s">
        <v>280</v>
      </c>
      <c r="G22" s="12" t="s">
        <v>319</v>
      </c>
      <c r="H22" s="9" t="s">
        <v>282</v>
      </c>
      <c r="I22" s="9">
        <v>12</v>
      </c>
      <c r="J22" s="9" t="s">
        <v>320</v>
      </c>
      <c r="K22" s="9">
        <v>70</v>
      </c>
      <c r="L22" s="9"/>
    </row>
    <row r="23" ht="27" customHeight="1" spans="1:12">
      <c r="A23" s="9"/>
      <c r="B23" s="13"/>
      <c r="C23" s="13"/>
      <c r="D23" s="13"/>
      <c r="E23" s="18"/>
      <c r="F23" s="15" t="s">
        <v>284</v>
      </c>
      <c r="G23" s="15" t="s">
        <v>321</v>
      </c>
      <c r="H23" s="9" t="s">
        <v>299</v>
      </c>
      <c r="I23" s="9" t="s">
        <v>322</v>
      </c>
      <c r="J23" s="9" t="s">
        <v>323</v>
      </c>
      <c r="K23" s="9">
        <v>10</v>
      </c>
      <c r="L23" s="9"/>
    </row>
    <row r="24" ht="27" customHeight="1" spans="1:12">
      <c r="A24" s="9"/>
      <c r="B24" s="13"/>
      <c r="C24" s="13"/>
      <c r="D24" s="13"/>
      <c r="E24" s="18" t="s">
        <v>287</v>
      </c>
      <c r="F24" s="15" t="s">
        <v>324</v>
      </c>
      <c r="G24" s="15" t="s">
        <v>325</v>
      </c>
      <c r="H24" s="9" t="s">
        <v>299</v>
      </c>
      <c r="I24" s="9" t="s">
        <v>322</v>
      </c>
      <c r="J24" s="9" t="s">
        <v>323</v>
      </c>
      <c r="K24" s="9">
        <v>10</v>
      </c>
      <c r="L24" s="9"/>
    </row>
    <row r="25" ht="27" customHeight="1" spans="1:12">
      <c r="A25" s="9"/>
      <c r="B25" s="16"/>
      <c r="C25" s="16"/>
      <c r="D25" s="16"/>
      <c r="E25" s="18" t="s">
        <v>291</v>
      </c>
      <c r="F25" s="15" t="s">
        <v>291</v>
      </c>
      <c r="G25" s="15" t="s">
        <v>304</v>
      </c>
      <c r="H25" s="9" t="s">
        <v>282</v>
      </c>
      <c r="I25" s="9">
        <v>98</v>
      </c>
      <c r="J25" s="9" t="s">
        <v>286</v>
      </c>
      <c r="K25" s="9">
        <v>10</v>
      </c>
      <c r="L25" s="9"/>
    </row>
    <row r="26" ht="27" customHeight="1" spans="1:12">
      <c r="A26" s="9"/>
      <c r="B26" s="10" t="s">
        <v>326</v>
      </c>
      <c r="C26" s="10">
        <v>5.54</v>
      </c>
      <c r="D26" s="10" t="s">
        <v>327</v>
      </c>
      <c r="E26" s="19" t="s">
        <v>307</v>
      </c>
      <c r="F26" s="12" t="s">
        <v>280</v>
      </c>
      <c r="G26" s="12" t="s">
        <v>328</v>
      </c>
      <c r="H26" s="9" t="s">
        <v>282</v>
      </c>
      <c r="I26" s="9">
        <v>7500</v>
      </c>
      <c r="J26" s="9" t="s">
        <v>283</v>
      </c>
      <c r="K26" s="9">
        <v>70</v>
      </c>
      <c r="L26" s="9"/>
    </row>
    <row r="27" ht="27" customHeight="1" spans="1:12">
      <c r="A27" s="9"/>
      <c r="B27" s="13"/>
      <c r="C27" s="13"/>
      <c r="D27" s="13"/>
      <c r="E27" s="18"/>
      <c r="F27" s="15" t="s">
        <v>314</v>
      </c>
      <c r="G27" s="15" t="s">
        <v>329</v>
      </c>
      <c r="H27" s="9" t="s">
        <v>282</v>
      </c>
      <c r="I27" s="9">
        <v>1</v>
      </c>
      <c r="J27" s="9" t="s">
        <v>290</v>
      </c>
      <c r="K27" s="9">
        <v>10</v>
      </c>
      <c r="L27" s="9"/>
    </row>
    <row r="28" ht="27" customHeight="1" spans="1:12">
      <c r="A28" s="9"/>
      <c r="B28" s="13"/>
      <c r="C28" s="13"/>
      <c r="D28" s="13"/>
      <c r="E28" s="18" t="s">
        <v>287</v>
      </c>
      <c r="F28" s="15" t="s">
        <v>300</v>
      </c>
      <c r="G28" s="15" t="s">
        <v>330</v>
      </c>
      <c r="H28" s="9" t="s">
        <v>299</v>
      </c>
      <c r="I28" s="9" t="s">
        <v>322</v>
      </c>
      <c r="J28" s="9" t="s">
        <v>323</v>
      </c>
      <c r="K28" s="9">
        <v>10</v>
      </c>
      <c r="L28" s="9"/>
    </row>
    <row r="29" ht="27" customHeight="1" spans="1:12">
      <c r="A29" s="9"/>
      <c r="B29" s="16"/>
      <c r="C29" s="16"/>
      <c r="D29" s="16"/>
      <c r="E29" s="18" t="s">
        <v>291</v>
      </c>
      <c r="F29" s="15" t="s">
        <v>291</v>
      </c>
      <c r="G29" s="15" t="s">
        <v>304</v>
      </c>
      <c r="H29" s="9" t="s">
        <v>282</v>
      </c>
      <c r="I29" s="9">
        <v>99</v>
      </c>
      <c r="J29" s="9" t="s">
        <v>286</v>
      </c>
      <c r="K29" s="9">
        <v>10</v>
      </c>
      <c r="L29" s="9"/>
    </row>
    <row r="30" ht="27" customHeight="1" spans="1:4">
      <c r="A30" s="20"/>
      <c r="D30" s="21"/>
    </row>
    <row r="31" ht="27" customHeight="1"/>
    <row r="32" ht="27" customHeight="1"/>
    <row r="33" ht="27" customHeight="1"/>
    <row r="34" ht="27" customHeight="1"/>
    <row r="35" ht="27" customHeight="1"/>
    <row r="36" ht="27" customHeight="1"/>
    <row r="37" ht="27" customHeight="1"/>
    <row r="38" ht="27" customHeight="1"/>
    <row r="39" ht="27" customHeight="1"/>
    <row r="40" ht="27" customHeight="1"/>
  </sheetData>
  <mergeCells count="22">
    <mergeCell ref="A2:L2"/>
    <mergeCell ref="A3:D3"/>
    <mergeCell ref="J3:L3"/>
    <mergeCell ref="A5:A29"/>
    <mergeCell ref="B5:B8"/>
    <mergeCell ref="B9:B13"/>
    <mergeCell ref="B14:B17"/>
    <mergeCell ref="B18:B21"/>
    <mergeCell ref="B22:B25"/>
    <mergeCell ref="B26:B29"/>
    <mergeCell ref="C5:C8"/>
    <mergeCell ref="C9:C13"/>
    <mergeCell ref="C14:C17"/>
    <mergeCell ref="C18:C21"/>
    <mergeCell ref="C22:C25"/>
    <mergeCell ref="C26:C29"/>
    <mergeCell ref="D5:D8"/>
    <mergeCell ref="D9:D13"/>
    <mergeCell ref="D14:D17"/>
    <mergeCell ref="D18:D21"/>
    <mergeCell ref="D22:D25"/>
    <mergeCell ref="D26:D29"/>
  </mergeCells>
  <dataValidations count="1">
    <dataValidation type="list" allowBlank="1" showInputMessage="1" showErrorMessage="1" sqref="L5">
      <formula1>"正向指标,反向指标"</formula1>
    </dataValidation>
  </dataValidations>
  <printOptions horizontalCentered="1"/>
  <pageMargins left="0.118055555555556" right="0.0784722222222222" top="0.275" bottom="0.118055555555556" header="0" footer="0"/>
  <pageSetup paperSize="9" scale="7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8"/>
  <sheetViews>
    <sheetView workbookViewId="0">
      <pane ySplit="6" topLeftCell="A7" activePane="bottomLeft" state="frozen"/>
      <selection/>
      <selection pane="bottomLeft" activeCell="D17" sqref="D17"/>
    </sheetView>
  </sheetViews>
  <sheetFormatPr defaultColWidth="10" defaultRowHeight="13.5" outlineLevelRow="7"/>
  <cols>
    <col min="1" max="1" width="1.53333333333333" style="24" customWidth="1"/>
    <col min="2" max="12" width="15.075" style="24" customWidth="1"/>
    <col min="13" max="13" width="1.53333333333333" style="24" customWidth="1"/>
    <col min="14" max="14" width="9.76666666666667" style="24" customWidth="1"/>
    <col min="15" max="16384" width="10" style="24"/>
  </cols>
  <sheetData>
    <row r="1" ht="25" customHeight="1" spans="1:13">
      <c r="A1" s="25"/>
      <c r="B1" s="2" t="s">
        <v>56</v>
      </c>
      <c r="C1" s="27"/>
      <c r="D1" s="27"/>
      <c r="E1" s="75"/>
      <c r="F1" s="75"/>
      <c r="G1" s="75"/>
      <c r="H1" s="75"/>
      <c r="I1" s="75"/>
      <c r="J1" s="75"/>
      <c r="K1" s="75"/>
      <c r="L1" s="28" t="s">
        <v>57</v>
      </c>
      <c r="M1" s="33"/>
    </row>
    <row r="2" ht="22.8" customHeight="1" spans="1:13">
      <c r="A2" s="25"/>
      <c r="B2" s="45" t="s">
        <v>58</v>
      </c>
      <c r="C2" s="46"/>
      <c r="D2" s="46"/>
      <c r="E2" s="46"/>
      <c r="F2" s="46"/>
      <c r="G2" s="46"/>
      <c r="H2" s="46"/>
      <c r="I2" s="46"/>
      <c r="J2" s="46"/>
      <c r="K2" s="46"/>
      <c r="L2" s="47"/>
      <c r="M2" s="33" t="s">
        <v>2</v>
      </c>
    </row>
    <row r="3" ht="19.55" customHeight="1" spans="1:13">
      <c r="A3" s="30"/>
      <c r="B3" s="31" t="s">
        <v>4</v>
      </c>
      <c r="C3" s="31"/>
      <c r="D3" s="78"/>
      <c r="E3" s="30"/>
      <c r="F3" s="78"/>
      <c r="G3" s="78"/>
      <c r="H3" s="78"/>
      <c r="I3" s="78"/>
      <c r="J3" s="78"/>
      <c r="K3" s="78"/>
      <c r="L3" s="32" t="s">
        <v>5</v>
      </c>
      <c r="M3" s="40"/>
    </row>
    <row r="4" ht="24.4" customHeight="1" spans="1:13">
      <c r="A4" s="35"/>
      <c r="B4" s="48" t="s">
        <v>59</v>
      </c>
      <c r="C4" s="48" t="s">
        <v>60</v>
      </c>
      <c r="D4" s="48" t="s">
        <v>61</v>
      </c>
      <c r="E4" s="48" t="s">
        <v>62</v>
      </c>
      <c r="F4" s="48" t="s">
        <v>63</v>
      </c>
      <c r="G4" s="48" t="s">
        <v>64</v>
      </c>
      <c r="H4" s="48" t="s">
        <v>65</v>
      </c>
      <c r="I4" s="48" t="s">
        <v>66</v>
      </c>
      <c r="J4" s="48" t="s">
        <v>67</v>
      </c>
      <c r="K4" s="48" t="s">
        <v>68</v>
      </c>
      <c r="L4" s="48" t="s">
        <v>69</v>
      </c>
      <c r="M4" s="42"/>
    </row>
    <row r="5" ht="24.4" customHeight="1" spans="1:13">
      <c r="A5" s="35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2"/>
    </row>
    <row r="6" ht="24.4" customHeight="1" spans="1:13">
      <c r="A6" s="35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2"/>
    </row>
    <row r="7" ht="32" customHeight="1" spans="1:13">
      <c r="A7" s="36"/>
      <c r="B7" s="51">
        <f>D7</f>
        <v>479.6</v>
      </c>
      <c r="C7" s="51"/>
      <c r="D7" s="51">
        <v>479.6</v>
      </c>
      <c r="E7" s="37"/>
      <c r="F7" s="37"/>
      <c r="G7" s="37"/>
      <c r="H7" s="37"/>
      <c r="I7" s="37"/>
      <c r="J7" s="37"/>
      <c r="K7" s="37"/>
      <c r="L7" s="37"/>
      <c r="M7" s="43"/>
    </row>
    <row r="8" ht="9.75" customHeight="1" spans="1:13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9"/>
      <c r="M8" s="44"/>
    </row>
  </sheetData>
  <mergeCells count="13">
    <mergeCell ref="B2:L2"/>
    <mergeCell ref="B3:C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rintOptions horizontalCentered="1"/>
  <pageMargins left="0.590277777777778" right="0.590277777777778" top="1.37777777777778" bottom="0.984027777777778" header="0" footer="0"/>
  <pageSetup paperSize="9" scale="80" fitToHeight="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workbookViewId="0">
      <pane ySplit="6" topLeftCell="A7" activePane="bottomLeft" state="frozen"/>
      <selection/>
      <selection pane="bottomLeft" activeCell="B2" sqref="B2:J2"/>
    </sheetView>
  </sheetViews>
  <sheetFormatPr defaultColWidth="10" defaultRowHeight="13.5"/>
  <cols>
    <col min="1" max="1" width="1.53333333333333" style="24" customWidth="1"/>
    <col min="2" max="4" width="5.625" style="24" customWidth="1"/>
    <col min="5" max="5" width="41.25" style="24" customWidth="1"/>
    <col min="6" max="10" width="14.125" style="24" customWidth="1"/>
    <col min="11" max="11" width="1.53333333333333" style="24" customWidth="1"/>
    <col min="12" max="14" width="9.76666666666667" style="24" customWidth="1"/>
    <col min="15" max="16384" width="10" style="24"/>
  </cols>
  <sheetData>
    <row r="1" ht="25" customHeight="1" spans="1:11">
      <c r="A1" s="25"/>
      <c r="B1" s="2" t="s">
        <v>70</v>
      </c>
      <c r="C1" s="25"/>
      <c r="D1" s="25"/>
      <c r="E1" s="75"/>
      <c r="F1" s="27"/>
      <c r="G1" s="27"/>
      <c r="H1" s="27"/>
      <c r="I1" s="27"/>
      <c r="J1" s="28" t="s">
        <v>71</v>
      </c>
      <c r="K1" s="33"/>
    </row>
    <row r="2" ht="22.8" customHeight="1" spans="1:11">
      <c r="A2" s="25"/>
      <c r="B2" s="29" t="s">
        <v>72</v>
      </c>
      <c r="C2" s="29"/>
      <c r="D2" s="29"/>
      <c r="E2" s="29"/>
      <c r="F2" s="29"/>
      <c r="G2" s="29"/>
      <c r="H2" s="29"/>
      <c r="I2" s="29"/>
      <c r="J2" s="29"/>
      <c r="K2" s="33" t="s">
        <v>2</v>
      </c>
    </row>
    <row r="3" ht="19.55" customHeight="1" spans="1:11">
      <c r="A3" s="30"/>
      <c r="B3" s="31" t="s">
        <v>4</v>
      </c>
      <c r="C3" s="31"/>
      <c r="D3" s="31"/>
      <c r="E3" s="31"/>
      <c r="F3" s="30"/>
      <c r="G3" s="30"/>
      <c r="H3" s="78"/>
      <c r="I3" s="78"/>
      <c r="J3" s="32" t="s">
        <v>5</v>
      </c>
      <c r="K3" s="40"/>
    </row>
    <row r="4" ht="24.4" customHeight="1" spans="1:11">
      <c r="A4" s="33"/>
      <c r="B4" s="34" t="s">
        <v>8</v>
      </c>
      <c r="C4" s="34"/>
      <c r="D4" s="34"/>
      <c r="E4" s="34"/>
      <c r="F4" s="34" t="s">
        <v>59</v>
      </c>
      <c r="G4" s="34" t="s">
        <v>73</v>
      </c>
      <c r="H4" s="34" t="s">
        <v>74</v>
      </c>
      <c r="I4" s="34" t="s">
        <v>75</v>
      </c>
      <c r="J4" s="48" t="s">
        <v>76</v>
      </c>
      <c r="K4" s="41"/>
    </row>
    <row r="5" ht="24.4" customHeight="1" spans="1:11">
      <c r="A5" s="35"/>
      <c r="B5" s="34" t="s">
        <v>77</v>
      </c>
      <c r="C5" s="34"/>
      <c r="D5" s="34"/>
      <c r="E5" s="34" t="s">
        <v>78</v>
      </c>
      <c r="F5" s="34"/>
      <c r="G5" s="34"/>
      <c r="H5" s="34"/>
      <c r="I5" s="34"/>
      <c r="J5" s="34"/>
      <c r="K5" s="41"/>
    </row>
    <row r="6" ht="24.4" customHeight="1" spans="1:11">
      <c r="A6" s="35"/>
      <c r="B6" s="34" t="s">
        <v>79</v>
      </c>
      <c r="C6" s="34" t="s">
        <v>80</v>
      </c>
      <c r="D6" s="34" t="s">
        <v>81</v>
      </c>
      <c r="E6" s="34"/>
      <c r="F6" s="34"/>
      <c r="G6" s="34"/>
      <c r="H6" s="34"/>
      <c r="I6" s="34"/>
      <c r="J6" s="34"/>
      <c r="K6" s="42"/>
    </row>
    <row r="7" ht="27" customHeight="1" spans="1:11">
      <c r="A7" s="36"/>
      <c r="B7" s="34"/>
      <c r="C7" s="34"/>
      <c r="D7" s="34"/>
      <c r="E7" s="34" t="s">
        <v>82</v>
      </c>
      <c r="F7" s="66">
        <f>SUM(F8:F14)</f>
        <v>479.602</v>
      </c>
      <c r="G7" s="66">
        <f>SUM(G8:G14)</f>
        <v>369.602</v>
      </c>
      <c r="H7" s="66">
        <f>SUM(H8:H14)</f>
        <v>110</v>
      </c>
      <c r="I7" s="37"/>
      <c r="J7" s="37"/>
      <c r="K7" s="43"/>
    </row>
    <row r="8" ht="27" customHeight="1" spans="1:11">
      <c r="A8" s="36"/>
      <c r="B8" s="54" t="s">
        <v>83</v>
      </c>
      <c r="C8" s="54" t="s">
        <v>84</v>
      </c>
      <c r="D8" s="54" t="s">
        <v>85</v>
      </c>
      <c r="E8" s="72" t="s">
        <v>86</v>
      </c>
      <c r="F8" s="51">
        <v>3.742</v>
      </c>
      <c r="G8" s="51">
        <v>3.742</v>
      </c>
      <c r="H8" s="51">
        <v>0</v>
      </c>
      <c r="I8" s="37"/>
      <c r="J8" s="37"/>
      <c r="K8" s="43"/>
    </row>
    <row r="9" ht="27" customHeight="1" spans="1:11">
      <c r="A9" s="36"/>
      <c r="B9" s="54" t="s">
        <v>83</v>
      </c>
      <c r="C9" s="54" t="s">
        <v>84</v>
      </c>
      <c r="D9" s="54" t="s">
        <v>84</v>
      </c>
      <c r="E9" s="72" t="s">
        <v>87</v>
      </c>
      <c r="F9" s="51">
        <v>28.45</v>
      </c>
      <c r="G9" s="51">
        <v>28.45</v>
      </c>
      <c r="H9" s="51">
        <v>0</v>
      </c>
      <c r="I9" s="37"/>
      <c r="J9" s="37"/>
      <c r="K9" s="43"/>
    </row>
    <row r="10" ht="27" customHeight="1" spans="1:11">
      <c r="A10" s="36"/>
      <c r="B10" s="54" t="s">
        <v>83</v>
      </c>
      <c r="C10" s="54" t="s">
        <v>84</v>
      </c>
      <c r="D10" s="54" t="s">
        <v>88</v>
      </c>
      <c r="E10" s="72" t="s">
        <v>89</v>
      </c>
      <c r="F10" s="51">
        <v>11.68</v>
      </c>
      <c r="G10" s="51">
        <v>11.68</v>
      </c>
      <c r="H10" s="51">
        <v>0</v>
      </c>
      <c r="I10" s="37"/>
      <c r="J10" s="37"/>
      <c r="K10" s="43"/>
    </row>
    <row r="11" ht="27" customHeight="1" spans="1:11">
      <c r="A11" s="36"/>
      <c r="B11" s="54" t="s">
        <v>83</v>
      </c>
      <c r="C11" s="54" t="s">
        <v>90</v>
      </c>
      <c r="D11" s="54" t="s">
        <v>90</v>
      </c>
      <c r="E11" s="72" t="s">
        <v>91</v>
      </c>
      <c r="F11" s="51">
        <v>3.44</v>
      </c>
      <c r="G11" s="51">
        <v>3.44</v>
      </c>
      <c r="H11" s="51">
        <v>0</v>
      </c>
      <c r="I11" s="37"/>
      <c r="J11" s="37"/>
      <c r="K11" s="43"/>
    </row>
    <row r="12" ht="27" customHeight="1" spans="1:11">
      <c r="A12" s="36"/>
      <c r="B12" s="54" t="s">
        <v>92</v>
      </c>
      <c r="C12" s="54" t="s">
        <v>93</v>
      </c>
      <c r="D12" s="54" t="s">
        <v>85</v>
      </c>
      <c r="E12" s="72" t="s">
        <v>94</v>
      </c>
      <c r="F12" s="51">
        <v>14.85</v>
      </c>
      <c r="G12" s="51">
        <v>14.85</v>
      </c>
      <c r="H12" s="51">
        <v>0</v>
      </c>
      <c r="I12" s="37"/>
      <c r="J12" s="37"/>
      <c r="K12" s="43"/>
    </row>
    <row r="13" ht="27" customHeight="1" spans="1:11">
      <c r="A13" s="36"/>
      <c r="B13" s="54" t="s">
        <v>95</v>
      </c>
      <c r="C13" s="54" t="s">
        <v>84</v>
      </c>
      <c r="D13" s="54" t="s">
        <v>96</v>
      </c>
      <c r="E13" s="72" t="s">
        <v>97</v>
      </c>
      <c r="F13" s="51">
        <v>396.11</v>
      </c>
      <c r="G13" s="51">
        <v>286.11</v>
      </c>
      <c r="H13" s="51">
        <v>110</v>
      </c>
      <c r="I13" s="37"/>
      <c r="J13" s="37"/>
      <c r="K13" s="43"/>
    </row>
    <row r="14" ht="27" customHeight="1" spans="1:11">
      <c r="A14" s="36"/>
      <c r="B14" s="54" t="s">
        <v>98</v>
      </c>
      <c r="C14" s="54" t="s">
        <v>85</v>
      </c>
      <c r="D14" s="54" t="s">
        <v>96</v>
      </c>
      <c r="E14" s="72" t="s">
        <v>99</v>
      </c>
      <c r="F14" s="51">
        <v>21.33</v>
      </c>
      <c r="G14" s="51">
        <v>21.33</v>
      </c>
      <c r="H14" s="51">
        <v>0</v>
      </c>
      <c r="I14" s="37"/>
      <c r="J14" s="37"/>
      <c r="K14" s="43"/>
    </row>
    <row r="15" ht="27" customHeight="1"/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10">
    <mergeCell ref="B2:J2"/>
    <mergeCell ref="B3:E3"/>
    <mergeCell ref="B4:E4"/>
    <mergeCell ref="B5:D5"/>
    <mergeCell ref="E5:E6"/>
    <mergeCell ref="F4:F6"/>
    <mergeCell ref="G4:G6"/>
    <mergeCell ref="H4:H6"/>
    <mergeCell ref="I4:I6"/>
    <mergeCell ref="J4:J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6" activePane="bottomLeft" state="frozen"/>
      <selection/>
      <selection pane="bottomLeft" activeCell="E35" sqref="E35"/>
    </sheetView>
  </sheetViews>
  <sheetFormatPr defaultColWidth="10" defaultRowHeight="13.5"/>
  <cols>
    <col min="1" max="1" width="1.53333333333333" style="24" customWidth="1"/>
    <col min="2" max="2" width="28.5416666666667" style="24" customWidth="1"/>
    <col min="3" max="3" width="19.375" style="24" customWidth="1"/>
    <col min="4" max="4" width="28.5416666666667" style="24" customWidth="1"/>
    <col min="5" max="8" width="19.375" style="24" customWidth="1"/>
    <col min="9" max="9" width="1.53333333333333" style="24" customWidth="1"/>
    <col min="10" max="12" width="9.76666666666667" style="24" customWidth="1"/>
    <col min="13" max="16384" width="10" style="24"/>
  </cols>
  <sheetData>
    <row r="1" ht="25" customHeight="1" spans="1:9">
      <c r="A1" s="93"/>
      <c r="B1" s="2" t="s">
        <v>100</v>
      </c>
      <c r="C1" s="94"/>
      <c r="D1" s="94"/>
      <c r="E1" s="94"/>
      <c r="F1" s="94"/>
      <c r="G1" s="94"/>
      <c r="H1" s="95" t="s">
        <v>101</v>
      </c>
      <c r="I1" s="101" t="s">
        <v>2</v>
      </c>
    </row>
    <row r="2" ht="22.8" customHeight="1" spans="1:9">
      <c r="A2" s="94"/>
      <c r="B2" s="96" t="s">
        <v>102</v>
      </c>
      <c r="C2" s="96"/>
      <c r="D2" s="96"/>
      <c r="E2" s="96"/>
      <c r="F2" s="96"/>
      <c r="G2" s="96"/>
      <c r="H2" s="96"/>
      <c r="I2" s="101"/>
    </row>
    <row r="3" ht="19.55" customHeight="1" spans="1:9">
      <c r="A3" s="97"/>
      <c r="B3" s="31" t="s">
        <v>4</v>
      </c>
      <c r="C3" s="31"/>
      <c r="D3" s="81"/>
      <c r="E3" s="81"/>
      <c r="F3" s="81"/>
      <c r="G3" s="81"/>
      <c r="H3" s="98" t="s">
        <v>5</v>
      </c>
      <c r="I3" s="102"/>
    </row>
    <row r="4" ht="15" customHeight="1" spans="1:9">
      <c r="A4" s="99"/>
      <c r="B4" s="34" t="s">
        <v>6</v>
      </c>
      <c r="C4" s="34"/>
      <c r="D4" s="34" t="s">
        <v>7</v>
      </c>
      <c r="E4" s="34"/>
      <c r="F4" s="34"/>
      <c r="G4" s="34"/>
      <c r="H4" s="34"/>
      <c r="I4" s="88"/>
    </row>
    <row r="5" ht="15" customHeight="1" spans="1:9">
      <c r="A5" s="99"/>
      <c r="B5" s="34" t="s">
        <v>8</v>
      </c>
      <c r="C5" s="34" t="s">
        <v>9</v>
      </c>
      <c r="D5" s="34" t="s">
        <v>8</v>
      </c>
      <c r="E5" s="34" t="s">
        <v>59</v>
      </c>
      <c r="F5" s="34" t="s">
        <v>103</v>
      </c>
      <c r="G5" s="34" t="s">
        <v>104</v>
      </c>
      <c r="H5" s="34" t="s">
        <v>105</v>
      </c>
      <c r="I5" s="88"/>
    </row>
    <row r="6" ht="15" customHeight="1" spans="1:9">
      <c r="A6" s="33"/>
      <c r="B6" s="49" t="s">
        <v>106</v>
      </c>
      <c r="C6" s="51">
        <v>479.6</v>
      </c>
      <c r="D6" s="49" t="s">
        <v>107</v>
      </c>
      <c r="E6" s="51">
        <v>479.6</v>
      </c>
      <c r="F6" s="51">
        <v>479.6</v>
      </c>
      <c r="G6" s="50"/>
      <c r="H6" s="50"/>
      <c r="I6" s="42"/>
    </row>
    <row r="7" ht="15" customHeight="1" spans="1:9">
      <c r="A7" s="33"/>
      <c r="B7" s="49" t="s">
        <v>108</v>
      </c>
      <c r="C7" s="51">
        <v>479.6</v>
      </c>
      <c r="D7" s="49" t="s">
        <v>109</v>
      </c>
      <c r="E7" s="51"/>
      <c r="F7" s="51"/>
      <c r="G7" s="50"/>
      <c r="H7" s="50"/>
      <c r="I7" s="42"/>
    </row>
    <row r="8" ht="15" customHeight="1" spans="1:9">
      <c r="A8" s="33"/>
      <c r="B8" s="49" t="s">
        <v>110</v>
      </c>
      <c r="C8" s="50"/>
      <c r="D8" s="49" t="s">
        <v>111</v>
      </c>
      <c r="E8" s="51"/>
      <c r="F8" s="51"/>
      <c r="G8" s="50"/>
      <c r="H8" s="50"/>
      <c r="I8" s="42"/>
    </row>
    <row r="9" ht="15" customHeight="1" spans="1:9">
      <c r="A9" s="33"/>
      <c r="B9" s="49" t="s">
        <v>112</v>
      </c>
      <c r="C9" s="50"/>
      <c r="D9" s="49" t="s">
        <v>113</v>
      </c>
      <c r="E9" s="51"/>
      <c r="F9" s="51"/>
      <c r="G9" s="50"/>
      <c r="H9" s="50"/>
      <c r="I9" s="42"/>
    </row>
    <row r="10" ht="15" customHeight="1" spans="1:9">
      <c r="A10" s="33"/>
      <c r="B10" s="49" t="s">
        <v>114</v>
      </c>
      <c r="C10" s="50"/>
      <c r="D10" s="49" t="s">
        <v>115</v>
      </c>
      <c r="E10" s="51"/>
      <c r="F10" s="51"/>
      <c r="G10" s="50"/>
      <c r="H10" s="50"/>
      <c r="I10" s="42"/>
    </row>
    <row r="11" ht="15" customHeight="1" spans="1:9">
      <c r="A11" s="33"/>
      <c r="B11" s="49" t="s">
        <v>108</v>
      </c>
      <c r="C11" s="50"/>
      <c r="D11" s="49" t="s">
        <v>116</v>
      </c>
      <c r="E11" s="51"/>
      <c r="F11" s="51"/>
      <c r="G11" s="50"/>
      <c r="H11" s="50"/>
      <c r="I11" s="42"/>
    </row>
    <row r="12" ht="15" customHeight="1" spans="1:9">
      <c r="A12" s="33"/>
      <c r="B12" s="49" t="s">
        <v>110</v>
      </c>
      <c r="C12" s="50"/>
      <c r="D12" s="49" t="s">
        <v>117</v>
      </c>
      <c r="E12" s="51"/>
      <c r="F12" s="51"/>
      <c r="G12" s="50"/>
      <c r="H12" s="50"/>
      <c r="I12" s="42"/>
    </row>
    <row r="13" ht="15" customHeight="1" spans="1:9">
      <c r="A13" s="33"/>
      <c r="B13" s="49" t="s">
        <v>112</v>
      </c>
      <c r="C13" s="50"/>
      <c r="D13" s="49" t="s">
        <v>118</v>
      </c>
      <c r="E13" s="51"/>
      <c r="F13" s="51"/>
      <c r="G13" s="50"/>
      <c r="H13" s="50"/>
      <c r="I13" s="42"/>
    </row>
    <row r="14" ht="15" customHeight="1" spans="1:9">
      <c r="A14" s="33"/>
      <c r="B14" s="49" t="s">
        <v>119</v>
      </c>
      <c r="C14" s="50"/>
      <c r="D14" s="49" t="s">
        <v>120</v>
      </c>
      <c r="E14" s="51">
        <v>47.31</v>
      </c>
      <c r="F14" s="51">
        <v>47.31</v>
      </c>
      <c r="G14" s="50"/>
      <c r="H14" s="50"/>
      <c r="I14" s="42"/>
    </row>
    <row r="15" ht="15" customHeight="1" spans="1:9">
      <c r="A15" s="33"/>
      <c r="B15" s="49" t="s">
        <v>119</v>
      </c>
      <c r="C15" s="50"/>
      <c r="D15" s="49" t="s">
        <v>121</v>
      </c>
      <c r="E15" s="51"/>
      <c r="F15" s="51"/>
      <c r="G15" s="50"/>
      <c r="H15" s="50"/>
      <c r="I15" s="42"/>
    </row>
    <row r="16" ht="15" customHeight="1" spans="1:9">
      <c r="A16" s="33"/>
      <c r="B16" s="49" t="s">
        <v>119</v>
      </c>
      <c r="C16" s="50"/>
      <c r="D16" s="49" t="s">
        <v>122</v>
      </c>
      <c r="E16" s="51">
        <v>14.85</v>
      </c>
      <c r="F16" s="51">
        <v>14.85</v>
      </c>
      <c r="G16" s="50"/>
      <c r="H16" s="50"/>
      <c r="I16" s="42"/>
    </row>
    <row r="17" ht="15" customHeight="1" spans="1:9">
      <c r="A17" s="33"/>
      <c r="B17" s="49" t="s">
        <v>119</v>
      </c>
      <c r="C17" s="50"/>
      <c r="D17" s="49" t="s">
        <v>123</v>
      </c>
      <c r="E17" s="51"/>
      <c r="F17" s="51"/>
      <c r="G17" s="50"/>
      <c r="H17" s="50"/>
      <c r="I17" s="42"/>
    </row>
    <row r="18" ht="15" customHeight="1" spans="1:9">
      <c r="A18" s="33"/>
      <c r="B18" s="49" t="s">
        <v>119</v>
      </c>
      <c r="C18" s="50"/>
      <c r="D18" s="49" t="s">
        <v>124</v>
      </c>
      <c r="E18" s="51">
        <v>396.11</v>
      </c>
      <c r="F18" s="51">
        <v>396.11</v>
      </c>
      <c r="G18" s="50"/>
      <c r="H18" s="50"/>
      <c r="I18" s="42"/>
    </row>
    <row r="19" ht="15" customHeight="1" spans="1:9">
      <c r="A19" s="33"/>
      <c r="B19" s="49" t="s">
        <v>119</v>
      </c>
      <c r="C19" s="50"/>
      <c r="D19" s="49" t="s">
        <v>125</v>
      </c>
      <c r="E19" s="51"/>
      <c r="F19" s="51"/>
      <c r="G19" s="50"/>
      <c r="H19" s="50"/>
      <c r="I19" s="42"/>
    </row>
    <row r="20" ht="15" customHeight="1" spans="1:9">
      <c r="A20" s="33"/>
      <c r="B20" s="49" t="s">
        <v>119</v>
      </c>
      <c r="C20" s="50"/>
      <c r="D20" s="49" t="s">
        <v>126</v>
      </c>
      <c r="E20" s="51"/>
      <c r="F20" s="51"/>
      <c r="G20" s="50"/>
      <c r="H20" s="50"/>
      <c r="I20" s="42"/>
    </row>
    <row r="21" ht="15" customHeight="1" spans="1:9">
      <c r="A21" s="33"/>
      <c r="B21" s="49" t="s">
        <v>119</v>
      </c>
      <c r="C21" s="50"/>
      <c r="D21" s="49" t="s">
        <v>127</v>
      </c>
      <c r="E21" s="51"/>
      <c r="F21" s="51"/>
      <c r="G21" s="50"/>
      <c r="H21" s="50"/>
      <c r="I21" s="42"/>
    </row>
    <row r="22" ht="15" customHeight="1" spans="1:9">
      <c r="A22" s="33"/>
      <c r="B22" s="49" t="s">
        <v>119</v>
      </c>
      <c r="C22" s="50"/>
      <c r="D22" s="49" t="s">
        <v>128</v>
      </c>
      <c r="E22" s="51"/>
      <c r="F22" s="51"/>
      <c r="G22" s="50"/>
      <c r="H22" s="50"/>
      <c r="I22" s="42"/>
    </row>
    <row r="23" ht="15" customHeight="1" spans="1:9">
      <c r="A23" s="33"/>
      <c r="B23" s="49" t="s">
        <v>119</v>
      </c>
      <c r="C23" s="50"/>
      <c r="D23" s="49" t="s">
        <v>129</v>
      </c>
      <c r="E23" s="51"/>
      <c r="F23" s="51"/>
      <c r="G23" s="50"/>
      <c r="H23" s="50"/>
      <c r="I23" s="42"/>
    </row>
    <row r="24" ht="15" customHeight="1" spans="1:9">
      <c r="A24" s="33"/>
      <c r="B24" s="49" t="s">
        <v>119</v>
      </c>
      <c r="C24" s="50"/>
      <c r="D24" s="49" t="s">
        <v>130</v>
      </c>
      <c r="E24" s="51"/>
      <c r="F24" s="51"/>
      <c r="G24" s="50"/>
      <c r="H24" s="50"/>
      <c r="I24" s="42"/>
    </row>
    <row r="25" ht="15" customHeight="1" spans="1:9">
      <c r="A25" s="33"/>
      <c r="B25" s="49" t="s">
        <v>119</v>
      </c>
      <c r="C25" s="50"/>
      <c r="D25" s="49" t="s">
        <v>131</v>
      </c>
      <c r="E25" s="51"/>
      <c r="F25" s="51"/>
      <c r="G25" s="50"/>
      <c r="H25" s="50"/>
      <c r="I25" s="42"/>
    </row>
    <row r="26" ht="15" customHeight="1" spans="1:9">
      <c r="A26" s="33"/>
      <c r="B26" s="49" t="s">
        <v>119</v>
      </c>
      <c r="C26" s="50"/>
      <c r="D26" s="49" t="s">
        <v>132</v>
      </c>
      <c r="E26" s="51">
        <v>21.33</v>
      </c>
      <c r="F26" s="51">
        <v>21.33</v>
      </c>
      <c r="G26" s="50"/>
      <c r="H26" s="50"/>
      <c r="I26" s="42"/>
    </row>
    <row r="27" ht="15" customHeight="1" spans="1:9">
      <c r="A27" s="33"/>
      <c r="B27" s="49" t="s">
        <v>119</v>
      </c>
      <c r="C27" s="50"/>
      <c r="D27" s="49" t="s">
        <v>133</v>
      </c>
      <c r="E27" s="50"/>
      <c r="F27" s="50"/>
      <c r="G27" s="50"/>
      <c r="H27" s="50"/>
      <c r="I27" s="42"/>
    </row>
    <row r="28" ht="15" customHeight="1" spans="1:9">
      <c r="A28" s="33"/>
      <c r="B28" s="49" t="s">
        <v>119</v>
      </c>
      <c r="C28" s="50"/>
      <c r="D28" s="49" t="s">
        <v>134</v>
      </c>
      <c r="E28" s="50"/>
      <c r="F28" s="50"/>
      <c r="G28" s="50"/>
      <c r="H28" s="50"/>
      <c r="I28" s="42"/>
    </row>
    <row r="29" ht="15" customHeight="1" spans="1:9">
      <c r="A29" s="33"/>
      <c r="B29" s="49" t="s">
        <v>119</v>
      </c>
      <c r="C29" s="50"/>
      <c r="D29" s="49" t="s">
        <v>135</v>
      </c>
      <c r="E29" s="50"/>
      <c r="F29" s="50"/>
      <c r="G29" s="50"/>
      <c r="H29" s="50"/>
      <c r="I29" s="42"/>
    </row>
    <row r="30" ht="15" customHeight="1" spans="1:9">
      <c r="A30" s="33"/>
      <c r="B30" s="49" t="s">
        <v>119</v>
      </c>
      <c r="C30" s="50"/>
      <c r="D30" s="49" t="s">
        <v>136</v>
      </c>
      <c r="E30" s="50"/>
      <c r="F30" s="50"/>
      <c r="G30" s="50"/>
      <c r="H30" s="50"/>
      <c r="I30" s="42"/>
    </row>
    <row r="31" ht="15" customHeight="1" spans="1:9">
      <c r="A31" s="33"/>
      <c r="B31" s="49" t="s">
        <v>119</v>
      </c>
      <c r="C31" s="50"/>
      <c r="D31" s="49" t="s">
        <v>137</v>
      </c>
      <c r="E31" s="50"/>
      <c r="F31" s="50"/>
      <c r="G31" s="50"/>
      <c r="H31" s="50"/>
      <c r="I31" s="42"/>
    </row>
    <row r="32" ht="15" customHeight="1" spans="1:9">
      <c r="A32" s="33"/>
      <c r="B32" s="49" t="s">
        <v>119</v>
      </c>
      <c r="C32" s="50"/>
      <c r="D32" s="49" t="s">
        <v>138</v>
      </c>
      <c r="E32" s="50"/>
      <c r="F32" s="50"/>
      <c r="G32" s="50"/>
      <c r="H32" s="50"/>
      <c r="I32" s="42"/>
    </row>
    <row r="33" ht="15" customHeight="1" spans="1:9">
      <c r="A33" s="33"/>
      <c r="B33" s="49" t="s">
        <v>119</v>
      </c>
      <c r="C33" s="50"/>
      <c r="D33" s="49" t="s">
        <v>139</v>
      </c>
      <c r="E33" s="50"/>
      <c r="F33" s="50"/>
      <c r="G33" s="50"/>
      <c r="H33" s="50"/>
      <c r="I33" s="42"/>
    </row>
    <row r="34" ht="9.75" customHeight="1" spans="1:9">
      <c r="A34" s="100"/>
      <c r="B34" s="100"/>
      <c r="C34" s="100"/>
      <c r="D34" s="26"/>
      <c r="E34" s="100"/>
      <c r="F34" s="100"/>
      <c r="G34" s="100"/>
      <c r="H34" s="100"/>
      <c r="I34" s="103"/>
    </row>
  </sheetData>
  <mergeCells count="6">
    <mergeCell ref="B2:H2"/>
    <mergeCell ref="B3:C3"/>
    <mergeCell ref="B4:C4"/>
    <mergeCell ref="D4:H4"/>
    <mergeCell ref="A7:A9"/>
    <mergeCell ref="A11:A33"/>
  </mergeCells>
  <printOptions horizontalCentered="1"/>
  <pageMargins left="0.590277777777778" right="0.590277777777778" top="1.37777777777778" bottom="0.984027777777778" header="0" footer="0"/>
  <pageSetup paperSize="9" scale="80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M33"/>
  <sheetViews>
    <sheetView workbookViewId="0">
      <pane ySplit="6" topLeftCell="A7" activePane="bottomLeft" state="frozen"/>
      <selection/>
      <selection pane="bottomLeft" activeCell="B2" sqref="B2:AL2"/>
    </sheetView>
  </sheetViews>
  <sheetFormatPr defaultColWidth="10" defaultRowHeight="13.5"/>
  <cols>
    <col min="1" max="1" width="1.53333333333333" style="73" customWidth="1"/>
    <col min="2" max="3" width="6.15833333333333" style="73" customWidth="1"/>
    <col min="4" max="4" width="19.125" style="73" customWidth="1"/>
    <col min="5" max="5" width="9.5" style="73" customWidth="1"/>
    <col min="6" max="6" width="8.625" style="73" customWidth="1"/>
    <col min="7" max="7" width="8.25" style="73" customWidth="1"/>
    <col min="8" max="8" width="7.75" style="73" customWidth="1"/>
    <col min="9" max="9" width="8.25" style="73" customWidth="1"/>
    <col min="10" max="12" width="5.75" style="73" customWidth="1"/>
    <col min="13" max="13" width="7.09166666666667" style="73" customWidth="1"/>
    <col min="14" max="38" width="5.75" style="73" customWidth="1"/>
    <col min="39" max="39" width="1.53333333333333" style="73" customWidth="1"/>
    <col min="40" max="41" width="9.76666666666667" style="73" customWidth="1"/>
    <col min="42" max="16384" width="10" style="73"/>
  </cols>
  <sheetData>
    <row r="1" ht="25" customHeight="1" spans="1:39">
      <c r="A1" s="74"/>
      <c r="B1" s="2" t="s">
        <v>140</v>
      </c>
      <c r="C1" s="2"/>
      <c r="D1" s="74"/>
      <c r="E1" s="74"/>
      <c r="F1" s="74"/>
      <c r="G1" s="27"/>
      <c r="H1" s="75"/>
      <c r="I1" s="75"/>
      <c r="J1" s="27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87" t="s">
        <v>141</v>
      </c>
      <c r="AM1" s="88"/>
    </row>
    <row r="2" ht="22.8" customHeight="1" spans="1:39">
      <c r="A2" s="27"/>
      <c r="B2" s="76" t="s">
        <v>142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89"/>
      <c r="AM2" s="88"/>
    </row>
    <row r="3" ht="19.55" customHeight="1" spans="1:39">
      <c r="A3" s="78"/>
      <c r="B3" s="79" t="s">
        <v>4</v>
      </c>
      <c r="C3" s="80"/>
      <c r="D3" s="80"/>
      <c r="F3" s="78"/>
      <c r="G3" s="23"/>
      <c r="H3" s="81"/>
      <c r="I3" s="81"/>
      <c r="J3" s="78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90" t="s">
        <v>5</v>
      </c>
      <c r="AK3" s="91"/>
      <c r="AL3" s="92"/>
      <c r="AM3" s="88"/>
    </row>
    <row r="4" ht="24.4" customHeight="1" spans="1:39">
      <c r="A4" s="35"/>
      <c r="B4" s="48"/>
      <c r="C4" s="48"/>
      <c r="D4" s="48"/>
      <c r="E4" s="48" t="s">
        <v>143</v>
      </c>
      <c r="F4" s="48" t="s">
        <v>144</v>
      </c>
      <c r="G4" s="48"/>
      <c r="H4" s="48"/>
      <c r="I4" s="48"/>
      <c r="J4" s="48"/>
      <c r="K4" s="48"/>
      <c r="L4" s="48"/>
      <c r="M4" s="48"/>
      <c r="N4" s="48"/>
      <c r="O4" s="48"/>
      <c r="P4" s="48" t="s">
        <v>145</v>
      </c>
      <c r="Q4" s="48"/>
      <c r="R4" s="48"/>
      <c r="S4" s="48"/>
      <c r="T4" s="48"/>
      <c r="U4" s="48"/>
      <c r="V4" s="48"/>
      <c r="W4" s="48"/>
      <c r="X4" s="48"/>
      <c r="Y4" s="48"/>
      <c r="Z4" s="48" t="s">
        <v>146</v>
      </c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88"/>
    </row>
    <row r="5" ht="30" customHeight="1" spans="1:39">
      <c r="A5" s="35"/>
      <c r="B5" s="48" t="s">
        <v>77</v>
      </c>
      <c r="C5" s="48"/>
      <c r="D5" s="48" t="s">
        <v>78</v>
      </c>
      <c r="E5" s="48"/>
      <c r="F5" s="48" t="s">
        <v>59</v>
      </c>
      <c r="G5" s="48" t="s">
        <v>147</v>
      </c>
      <c r="H5" s="48"/>
      <c r="I5" s="48"/>
      <c r="J5" s="48" t="s">
        <v>148</v>
      </c>
      <c r="K5" s="48"/>
      <c r="L5" s="48"/>
      <c r="M5" s="48" t="s">
        <v>149</v>
      </c>
      <c r="N5" s="48"/>
      <c r="O5" s="48"/>
      <c r="P5" s="48" t="s">
        <v>59</v>
      </c>
      <c r="Q5" s="48" t="s">
        <v>147</v>
      </c>
      <c r="R5" s="48"/>
      <c r="S5" s="48"/>
      <c r="T5" s="48" t="s">
        <v>148</v>
      </c>
      <c r="U5" s="48"/>
      <c r="V5" s="48"/>
      <c r="W5" s="48" t="s">
        <v>149</v>
      </c>
      <c r="X5" s="48"/>
      <c r="Y5" s="48"/>
      <c r="Z5" s="48" t="s">
        <v>59</v>
      </c>
      <c r="AA5" s="48" t="s">
        <v>147</v>
      </c>
      <c r="AB5" s="48"/>
      <c r="AC5" s="48"/>
      <c r="AD5" s="48" t="s">
        <v>148</v>
      </c>
      <c r="AE5" s="48"/>
      <c r="AF5" s="48"/>
      <c r="AG5" s="48" t="s">
        <v>149</v>
      </c>
      <c r="AH5" s="48"/>
      <c r="AI5" s="48"/>
      <c r="AJ5" s="48" t="s">
        <v>150</v>
      </c>
      <c r="AK5" s="48"/>
      <c r="AL5" s="48"/>
      <c r="AM5" s="88"/>
    </row>
    <row r="6" ht="30" customHeight="1" spans="1:39">
      <c r="A6" s="26"/>
      <c r="B6" s="48" t="s">
        <v>79</v>
      </c>
      <c r="C6" s="48" t="s">
        <v>80</v>
      </c>
      <c r="D6" s="48"/>
      <c r="E6" s="48"/>
      <c r="F6" s="48"/>
      <c r="G6" s="48" t="s">
        <v>151</v>
      </c>
      <c r="H6" s="48" t="s">
        <v>73</v>
      </c>
      <c r="I6" s="48" t="s">
        <v>74</v>
      </c>
      <c r="J6" s="48" t="s">
        <v>151</v>
      </c>
      <c r="K6" s="48" t="s">
        <v>73</v>
      </c>
      <c r="L6" s="48" t="s">
        <v>74</v>
      </c>
      <c r="M6" s="48" t="s">
        <v>151</v>
      </c>
      <c r="N6" s="48" t="s">
        <v>73</v>
      </c>
      <c r="O6" s="48" t="s">
        <v>74</v>
      </c>
      <c r="P6" s="48"/>
      <c r="Q6" s="48" t="s">
        <v>151</v>
      </c>
      <c r="R6" s="48" t="s">
        <v>73</v>
      </c>
      <c r="S6" s="48" t="s">
        <v>74</v>
      </c>
      <c r="T6" s="48" t="s">
        <v>151</v>
      </c>
      <c r="U6" s="48" t="s">
        <v>73</v>
      </c>
      <c r="V6" s="48" t="s">
        <v>74</v>
      </c>
      <c r="W6" s="48" t="s">
        <v>151</v>
      </c>
      <c r="X6" s="48" t="s">
        <v>73</v>
      </c>
      <c r="Y6" s="48" t="s">
        <v>74</v>
      </c>
      <c r="Z6" s="48"/>
      <c r="AA6" s="48" t="s">
        <v>151</v>
      </c>
      <c r="AB6" s="48" t="s">
        <v>73</v>
      </c>
      <c r="AC6" s="48" t="s">
        <v>74</v>
      </c>
      <c r="AD6" s="48" t="s">
        <v>151</v>
      </c>
      <c r="AE6" s="48" t="s">
        <v>73</v>
      </c>
      <c r="AF6" s="48" t="s">
        <v>74</v>
      </c>
      <c r="AG6" s="48" t="s">
        <v>151</v>
      </c>
      <c r="AH6" s="48" t="s">
        <v>73</v>
      </c>
      <c r="AI6" s="48" t="s">
        <v>74</v>
      </c>
      <c r="AJ6" s="48" t="s">
        <v>151</v>
      </c>
      <c r="AK6" s="48" t="s">
        <v>73</v>
      </c>
      <c r="AL6" s="48" t="s">
        <v>74</v>
      </c>
      <c r="AM6" s="88"/>
    </row>
    <row r="7" ht="27" customHeight="1" spans="1:39">
      <c r="A7" s="35"/>
      <c r="B7" s="48"/>
      <c r="C7" s="48"/>
      <c r="D7" s="48" t="s">
        <v>82</v>
      </c>
      <c r="E7" s="82">
        <v>479.6</v>
      </c>
      <c r="F7" s="82">
        <v>479.6</v>
      </c>
      <c r="G7" s="82">
        <v>479.6</v>
      </c>
      <c r="H7" s="82">
        <v>369.6</v>
      </c>
      <c r="I7" s="82">
        <v>110</v>
      </c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8"/>
    </row>
    <row r="8" ht="27" customHeight="1" spans="1:39">
      <c r="A8" s="83"/>
      <c r="B8" s="48"/>
      <c r="C8" s="48"/>
      <c r="D8" s="84" t="s">
        <v>152</v>
      </c>
      <c r="E8" s="82">
        <v>333.64</v>
      </c>
      <c r="F8" s="82">
        <v>333.64</v>
      </c>
      <c r="G8" s="82">
        <v>333.64</v>
      </c>
      <c r="H8" s="82">
        <v>333.64</v>
      </c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8"/>
    </row>
    <row r="9" ht="30" customHeight="1" spans="1:39">
      <c r="A9" s="83"/>
      <c r="B9" s="85" t="s">
        <v>153</v>
      </c>
      <c r="C9" s="85" t="s">
        <v>154</v>
      </c>
      <c r="D9" s="84" t="s">
        <v>155</v>
      </c>
      <c r="E9" s="82">
        <v>98.6796</v>
      </c>
      <c r="F9" s="82">
        <v>98.6796</v>
      </c>
      <c r="G9" s="82">
        <v>98.6796</v>
      </c>
      <c r="H9" s="82">
        <v>98.6796</v>
      </c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8"/>
    </row>
    <row r="10" ht="30" customHeight="1" spans="1:39">
      <c r="A10" s="26"/>
      <c r="B10" s="85" t="s">
        <v>153</v>
      </c>
      <c r="C10" s="85" t="s">
        <v>156</v>
      </c>
      <c r="D10" s="84" t="s">
        <v>157</v>
      </c>
      <c r="E10" s="82">
        <v>2.7882</v>
      </c>
      <c r="F10" s="82">
        <v>2.7882</v>
      </c>
      <c r="G10" s="82">
        <v>2.7882</v>
      </c>
      <c r="H10" s="82">
        <v>2.7882</v>
      </c>
      <c r="I10" s="82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88"/>
    </row>
    <row r="11" ht="30" customHeight="1" spans="1:39">
      <c r="A11" s="26"/>
      <c r="B11" s="85" t="s">
        <v>153</v>
      </c>
      <c r="C11" s="85" t="s">
        <v>158</v>
      </c>
      <c r="D11" s="84" t="s">
        <v>159</v>
      </c>
      <c r="E11" s="82">
        <v>53.424</v>
      </c>
      <c r="F11" s="82">
        <v>53.424</v>
      </c>
      <c r="G11" s="82">
        <v>53.424</v>
      </c>
      <c r="H11" s="82">
        <v>53.424</v>
      </c>
      <c r="I11" s="82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88"/>
    </row>
    <row r="12" ht="30" customHeight="1" spans="1:39">
      <c r="A12" s="26"/>
      <c r="B12" s="85" t="s">
        <v>153</v>
      </c>
      <c r="C12" s="85" t="s">
        <v>160</v>
      </c>
      <c r="D12" s="84" t="s">
        <v>161</v>
      </c>
      <c r="E12" s="82">
        <v>28.44605</v>
      </c>
      <c r="F12" s="82">
        <v>28.44605</v>
      </c>
      <c r="G12" s="82">
        <v>28.44605</v>
      </c>
      <c r="H12" s="82">
        <v>28.44605</v>
      </c>
      <c r="I12" s="82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88"/>
    </row>
    <row r="13" ht="30" customHeight="1" spans="1:39">
      <c r="A13" s="26"/>
      <c r="B13" s="85" t="s">
        <v>153</v>
      </c>
      <c r="C13" s="85" t="s">
        <v>162</v>
      </c>
      <c r="D13" s="84" t="s">
        <v>163</v>
      </c>
      <c r="E13" s="82">
        <v>11.681285</v>
      </c>
      <c r="F13" s="82">
        <v>11.681285</v>
      </c>
      <c r="G13" s="82">
        <v>11.681285</v>
      </c>
      <c r="H13" s="82">
        <v>11.681285</v>
      </c>
      <c r="I13" s="82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88"/>
    </row>
    <row r="14" ht="27" customHeight="1" spans="2:38">
      <c r="B14" s="85" t="s">
        <v>153</v>
      </c>
      <c r="C14" s="85" t="s">
        <v>164</v>
      </c>
      <c r="D14" s="84" t="s">
        <v>165</v>
      </c>
      <c r="E14" s="82">
        <v>14.845811</v>
      </c>
      <c r="F14" s="82">
        <v>14.845811</v>
      </c>
      <c r="G14" s="82">
        <v>14.845811</v>
      </c>
      <c r="H14" s="82">
        <v>14.845811</v>
      </c>
      <c r="I14" s="82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</row>
    <row r="15" ht="27" customHeight="1" spans="2:38">
      <c r="B15" s="85" t="s">
        <v>153</v>
      </c>
      <c r="C15" s="85" t="s">
        <v>166</v>
      </c>
      <c r="D15" s="84" t="s">
        <v>167</v>
      </c>
      <c r="E15" s="82">
        <v>0.592075</v>
      </c>
      <c r="F15" s="82">
        <v>0.592075</v>
      </c>
      <c r="G15" s="82">
        <v>0.592075</v>
      </c>
      <c r="H15" s="82">
        <v>0.592075</v>
      </c>
      <c r="I15" s="82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</row>
    <row r="16" ht="27" customHeight="1" spans="2:38">
      <c r="B16" s="85" t="s">
        <v>153</v>
      </c>
      <c r="C16" s="85" t="s">
        <v>166</v>
      </c>
      <c r="D16" s="84" t="s">
        <v>167</v>
      </c>
      <c r="E16" s="82">
        <v>1.066715</v>
      </c>
      <c r="F16" s="82">
        <v>1.066715</v>
      </c>
      <c r="G16" s="82">
        <v>1.066715</v>
      </c>
      <c r="H16" s="82">
        <v>1.066715</v>
      </c>
      <c r="I16" s="82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</row>
    <row r="17" ht="27" customHeight="1" spans="2:38">
      <c r="B17" s="85" t="s">
        <v>153</v>
      </c>
      <c r="C17" s="85" t="s">
        <v>166</v>
      </c>
      <c r="D17" s="84" t="s">
        <v>167</v>
      </c>
      <c r="E17" s="82">
        <v>1.781491</v>
      </c>
      <c r="F17" s="82">
        <v>1.781491</v>
      </c>
      <c r="G17" s="82">
        <v>1.781491</v>
      </c>
      <c r="H17" s="82">
        <v>1.781491</v>
      </c>
      <c r="I17" s="82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</row>
    <row r="18" ht="27" customHeight="1" spans="2:38">
      <c r="B18" s="85" t="s">
        <v>153</v>
      </c>
      <c r="C18" s="85" t="s">
        <v>168</v>
      </c>
      <c r="D18" s="84" t="s">
        <v>169</v>
      </c>
      <c r="E18" s="82">
        <v>21.334318</v>
      </c>
      <c r="F18" s="82">
        <v>21.334318</v>
      </c>
      <c r="G18" s="82">
        <v>21.334318</v>
      </c>
      <c r="H18" s="82">
        <v>21.334318</v>
      </c>
      <c r="I18" s="82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</row>
    <row r="19" ht="27" customHeight="1" spans="2:38">
      <c r="B19" s="85" t="s">
        <v>153</v>
      </c>
      <c r="C19" s="85" t="s">
        <v>170</v>
      </c>
      <c r="D19" s="84" t="s">
        <v>171</v>
      </c>
      <c r="E19" s="82">
        <v>99</v>
      </c>
      <c r="F19" s="82">
        <v>99</v>
      </c>
      <c r="G19" s="82">
        <v>99</v>
      </c>
      <c r="H19" s="82">
        <v>99</v>
      </c>
      <c r="I19" s="82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</row>
    <row r="20" ht="27" customHeight="1" spans="2:38">
      <c r="B20" s="85"/>
      <c r="C20" s="85"/>
      <c r="D20" s="84" t="s">
        <v>172</v>
      </c>
      <c r="E20" s="82">
        <v>0.0015773592</v>
      </c>
      <c r="F20" s="82">
        <v>0.0015773592</v>
      </c>
      <c r="G20" s="82">
        <v>0.0015773592</v>
      </c>
      <c r="H20" s="82">
        <f>(SUM(H21:H27))/10000</f>
        <v>0.0015773592</v>
      </c>
      <c r="I20" s="82">
        <v>110</v>
      </c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L20" s="86"/>
    </row>
    <row r="21" ht="27" customHeight="1" spans="2:38">
      <c r="B21" s="85" t="s">
        <v>173</v>
      </c>
      <c r="C21" s="85" t="s">
        <v>174</v>
      </c>
      <c r="D21" s="84" t="s">
        <v>175</v>
      </c>
      <c r="E21" s="82">
        <v>3.8</v>
      </c>
      <c r="F21" s="82">
        <v>3.8</v>
      </c>
      <c r="G21" s="82">
        <v>3.8</v>
      </c>
      <c r="H21" s="82">
        <v>3.8</v>
      </c>
      <c r="I21" s="82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</row>
    <row r="22" ht="27" customHeight="1" spans="2:38">
      <c r="B22" s="85" t="s">
        <v>173</v>
      </c>
      <c r="C22" s="85" t="s">
        <v>176</v>
      </c>
      <c r="D22" s="84" t="s">
        <v>177</v>
      </c>
      <c r="E22" s="82">
        <v>0.5</v>
      </c>
      <c r="F22" s="82">
        <v>0.5</v>
      </c>
      <c r="G22" s="82">
        <v>0.5</v>
      </c>
      <c r="H22" s="82">
        <v>0.5</v>
      </c>
      <c r="I22" s="82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</row>
    <row r="23" ht="27" customHeight="1" spans="2:38">
      <c r="B23" s="85" t="s">
        <v>173</v>
      </c>
      <c r="C23" s="85" t="s">
        <v>178</v>
      </c>
      <c r="D23" s="84" t="s">
        <v>179</v>
      </c>
      <c r="E23" s="82">
        <v>1.2</v>
      </c>
      <c r="F23" s="82">
        <v>1.2</v>
      </c>
      <c r="G23" s="82">
        <v>1.2</v>
      </c>
      <c r="H23" s="82">
        <v>1.2</v>
      </c>
      <c r="I23" s="82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</row>
    <row r="24" ht="27" customHeight="1" spans="2:38">
      <c r="B24" s="85" t="s">
        <v>173</v>
      </c>
      <c r="C24" s="85" t="s">
        <v>180</v>
      </c>
      <c r="D24" s="84" t="s">
        <v>181</v>
      </c>
      <c r="E24" s="82">
        <v>6</v>
      </c>
      <c r="F24" s="82">
        <v>6</v>
      </c>
      <c r="G24" s="82">
        <v>6</v>
      </c>
      <c r="H24" s="82">
        <v>6</v>
      </c>
      <c r="I24" s="82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</row>
    <row r="25" ht="27" customHeight="1" spans="2:38">
      <c r="B25" s="85" t="s">
        <v>173</v>
      </c>
      <c r="C25" s="85" t="s">
        <v>182</v>
      </c>
      <c r="D25" s="84" t="s">
        <v>183</v>
      </c>
      <c r="E25" s="82">
        <v>1</v>
      </c>
      <c r="F25" s="82">
        <v>1</v>
      </c>
      <c r="G25" s="82">
        <v>1</v>
      </c>
      <c r="H25" s="82">
        <v>1</v>
      </c>
      <c r="I25" s="82">
        <v>110</v>
      </c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</row>
    <row r="26" ht="27" customHeight="1" spans="2:38">
      <c r="B26" s="85" t="s">
        <v>173</v>
      </c>
      <c r="C26" s="85" t="s">
        <v>184</v>
      </c>
      <c r="D26" s="84" t="s">
        <v>185</v>
      </c>
      <c r="E26" s="82">
        <v>1.973592</v>
      </c>
      <c r="F26" s="82">
        <v>1.973592</v>
      </c>
      <c r="G26" s="82">
        <v>1.973592</v>
      </c>
      <c r="H26" s="82">
        <v>1.973592</v>
      </c>
      <c r="I26" s="82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</row>
    <row r="27" ht="27" customHeight="1" spans="2:38">
      <c r="B27" s="85" t="s">
        <v>173</v>
      </c>
      <c r="C27" s="85" t="s">
        <v>186</v>
      </c>
      <c r="D27" s="84" t="s">
        <v>187</v>
      </c>
      <c r="E27" s="82">
        <v>1.3</v>
      </c>
      <c r="F27" s="82">
        <v>1.3</v>
      </c>
      <c r="G27" s="82">
        <v>1.3</v>
      </c>
      <c r="H27" s="82">
        <v>1.3</v>
      </c>
      <c r="I27" s="82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</row>
    <row r="28" ht="25" customHeight="1" spans="2:38">
      <c r="B28" s="85"/>
      <c r="C28" s="85"/>
      <c r="D28" s="84" t="s">
        <v>188</v>
      </c>
      <c r="E28" s="82">
        <v>0.0002448</v>
      </c>
      <c r="F28" s="82">
        <v>0.0002448</v>
      </c>
      <c r="G28" s="82">
        <v>0.0002448</v>
      </c>
      <c r="H28" s="82">
        <f>(SUM(H29:H30))/10000</f>
        <v>0.0002448</v>
      </c>
      <c r="I28" s="82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</row>
    <row r="29" ht="25" customHeight="1" spans="2:38">
      <c r="B29" s="85" t="s">
        <v>189</v>
      </c>
      <c r="C29" s="85" t="s">
        <v>190</v>
      </c>
      <c r="D29" s="84" t="s">
        <v>191</v>
      </c>
      <c r="E29" s="82">
        <v>2.442</v>
      </c>
      <c r="F29" s="82">
        <v>2.442</v>
      </c>
      <c r="G29" s="82">
        <v>2.442</v>
      </c>
      <c r="H29" s="82">
        <v>2.442</v>
      </c>
      <c r="I29" s="82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</row>
    <row r="30" ht="25" customHeight="1" spans="2:38">
      <c r="B30" s="85" t="s">
        <v>189</v>
      </c>
      <c r="C30" s="85" t="s">
        <v>192</v>
      </c>
      <c r="D30" s="84" t="s">
        <v>193</v>
      </c>
      <c r="E30" s="82">
        <v>0.006</v>
      </c>
      <c r="F30" s="82">
        <v>0.006</v>
      </c>
      <c r="G30" s="82">
        <v>0.006</v>
      </c>
      <c r="H30" s="82">
        <v>0.006</v>
      </c>
      <c r="I30" s="82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</row>
    <row r="31" ht="25" customHeight="1" spans="2:38">
      <c r="B31" s="85"/>
      <c r="C31" s="85"/>
      <c r="D31" s="84" t="s">
        <v>194</v>
      </c>
      <c r="E31" s="82">
        <v>0.001774</v>
      </c>
      <c r="F31" s="82">
        <v>0.001774</v>
      </c>
      <c r="G31" s="82">
        <v>0.001774</v>
      </c>
      <c r="H31" s="82">
        <f>(SUM(H32:H33))/10000</f>
        <v>0.001774</v>
      </c>
      <c r="I31" s="82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</row>
    <row r="32" ht="25" customHeight="1" spans="2:38">
      <c r="B32" s="85" t="s">
        <v>195</v>
      </c>
      <c r="C32" s="85" t="s">
        <v>196</v>
      </c>
      <c r="D32" s="84" t="s">
        <v>197</v>
      </c>
      <c r="E32" s="82">
        <v>11.74</v>
      </c>
      <c r="F32" s="82">
        <v>11.74</v>
      </c>
      <c r="G32" s="82">
        <v>11.74</v>
      </c>
      <c r="H32" s="82">
        <v>11.74</v>
      </c>
      <c r="I32" s="82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</row>
    <row r="33" ht="25" customHeight="1" spans="2:38">
      <c r="B33" s="85" t="s">
        <v>195</v>
      </c>
      <c r="C33" s="85" t="s">
        <v>196</v>
      </c>
      <c r="D33" s="84" t="s">
        <v>197</v>
      </c>
      <c r="E33" s="82">
        <v>6</v>
      </c>
      <c r="F33" s="82">
        <v>6</v>
      </c>
      <c r="G33" s="82">
        <v>6</v>
      </c>
      <c r="H33" s="82">
        <v>6</v>
      </c>
      <c r="I33" s="82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</row>
  </sheetData>
  <mergeCells count="22">
    <mergeCell ref="B2:AL2"/>
    <mergeCell ref="AJ3:AL3"/>
    <mergeCell ref="B4:D4"/>
    <mergeCell ref="F4:O4"/>
    <mergeCell ref="P4:Y4"/>
    <mergeCell ref="Z4:AL4"/>
    <mergeCell ref="B5:C5"/>
    <mergeCell ref="G5:I5"/>
    <mergeCell ref="J5:L5"/>
    <mergeCell ref="M5:O5"/>
    <mergeCell ref="Q5:S5"/>
    <mergeCell ref="T5:V5"/>
    <mergeCell ref="W5:Y5"/>
    <mergeCell ref="AA5:AC5"/>
    <mergeCell ref="AD5:AF5"/>
    <mergeCell ref="AG5:AI5"/>
    <mergeCell ref="AJ5:AL5"/>
    <mergeCell ref="D5:D6"/>
    <mergeCell ref="E4:E6"/>
    <mergeCell ref="F5:F6"/>
    <mergeCell ref="P5:P6"/>
    <mergeCell ref="Z5:Z6"/>
  </mergeCells>
  <printOptions horizontalCentered="1"/>
  <pageMargins left="0.0784722222222222" right="0.0784722222222222" top="0.314583333333333" bottom="0.118055555555556" header="0" footer="0"/>
  <pageSetup paperSize="9" scale="60" fitToHeight="0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workbookViewId="0">
      <pane ySplit="6" topLeftCell="A7" activePane="bottomLeft" state="frozen"/>
      <selection/>
      <selection pane="bottomLeft" activeCell="B2" sqref="B2:H2"/>
    </sheetView>
  </sheetViews>
  <sheetFormatPr defaultColWidth="10" defaultRowHeight="13.5"/>
  <cols>
    <col min="1" max="1" width="1.53333333333333" style="24" customWidth="1"/>
    <col min="2" max="4" width="6.625" style="24" customWidth="1"/>
    <col min="5" max="5" width="45.125" style="24" customWidth="1"/>
    <col min="6" max="8" width="20.625" style="24" customWidth="1"/>
    <col min="9" max="9" width="1.53333333333333" style="24" customWidth="1"/>
    <col min="10" max="11" width="9.76666666666667" style="24" customWidth="1"/>
    <col min="12" max="16384" width="10" style="24"/>
  </cols>
  <sheetData>
    <row r="1" ht="25" customHeight="1" spans="1:9">
      <c r="A1" s="25"/>
      <c r="B1" s="2" t="s">
        <v>198</v>
      </c>
      <c r="C1" s="28"/>
      <c r="D1" s="28"/>
      <c r="E1" s="28"/>
      <c r="F1" s="28" t="s">
        <v>199</v>
      </c>
      <c r="G1" s="28"/>
      <c r="H1" s="28"/>
      <c r="I1" s="33"/>
    </row>
    <row r="2" ht="22.8" customHeight="1" spans="1:8">
      <c r="A2" s="25"/>
      <c r="B2" s="29" t="s">
        <v>200</v>
      </c>
      <c r="C2" s="29"/>
      <c r="D2" s="29"/>
      <c r="E2" s="29"/>
      <c r="F2" s="29"/>
      <c r="G2" s="29"/>
      <c r="H2" s="29"/>
    </row>
    <row r="3" ht="19.55" customHeight="1" spans="1:9">
      <c r="A3" s="30"/>
      <c r="B3" s="31" t="s">
        <v>4</v>
      </c>
      <c r="C3" s="31"/>
      <c r="D3" s="31"/>
      <c r="E3" s="31"/>
      <c r="F3" s="30"/>
      <c r="H3" s="52" t="s">
        <v>5</v>
      </c>
      <c r="I3" s="40"/>
    </row>
    <row r="4" ht="24.4" customHeight="1" spans="1:9">
      <c r="A4" s="36"/>
      <c r="B4" s="34" t="s">
        <v>8</v>
      </c>
      <c r="C4" s="34"/>
      <c r="D4" s="34"/>
      <c r="E4" s="34"/>
      <c r="F4" s="34" t="s">
        <v>59</v>
      </c>
      <c r="G4" s="48" t="s">
        <v>201</v>
      </c>
      <c r="H4" s="48" t="s">
        <v>146</v>
      </c>
      <c r="I4" s="42"/>
    </row>
    <row r="5" ht="24.4" customHeight="1" spans="1:9">
      <c r="A5" s="36"/>
      <c r="B5" s="34" t="s">
        <v>77</v>
      </c>
      <c r="C5" s="34"/>
      <c r="D5" s="34"/>
      <c r="E5" s="34" t="s">
        <v>78</v>
      </c>
      <c r="F5" s="34"/>
      <c r="G5" s="48"/>
      <c r="H5" s="48"/>
      <c r="I5" s="42"/>
    </row>
    <row r="6" ht="24.4" customHeight="1" spans="1:9">
      <c r="A6" s="35"/>
      <c r="B6" s="34" t="s">
        <v>79</v>
      </c>
      <c r="C6" s="34" t="s">
        <v>80</v>
      </c>
      <c r="D6" s="34" t="s">
        <v>81</v>
      </c>
      <c r="E6" s="34"/>
      <c r="F6" s="34"/>
      <c r="G6" s="48"/>
      <c r="H6" s="48"/>
      <c r="I6" s="42"/>
    </row>
    <row r="7" ht="27" customHeight="1" spans="1:9">
      <c r="A7" s="36"/>
      <c r="B7" s="34"/>
      <c r="C7" s="34"/>
      <c r="D7" s="34"/>
      <c r="E7" s="34" t="s">
        <v>82</v>
      </c>
      <c r="F7" s="66">
        <f>SUM(F8:F14)</f>
        <v>479.6</v>
      </c>
      <c r="G7" s="66">
        <f>SUM(G8:G14)</f>
        <v>479.6</v>
      </c>
      <c r="H7" s="37"/>
      <c r="I7" s="43"/>
    </row>
    <row r="8" ht="27" customHeight="1" spans="1:9">
      <c r="A8" s="36"/>
      <c r="B8" s="53" t="s">
        <v>83</v>
      </c>
      <c r="C8" s="53" t="s">
        <v>84</v>
      </c>
      <c r="D8" s="53" t="s">
        <v>85</v>
      </c>
      <c r="E8" s="72" t="s">
        <v>86</v>
      </c>
      <c r="F8" s="51">
        <v>3.74</v>
      </c>
      <c r="G8" s="51">
        <v>3.74</v>
      </c>
      <c r="H8" s="37"/>
      <c r="I8" s="43"/>
    </row>
    <row r="9" ht="27" customHeight="1" spans="1:9">
      <c r="A9" s="36"/>
      <c r="B9" s="53" t="s">
        <v>83</v>
      </c>
      <c r="C9" s="53" t="s">
        <v>84</v>
      </c>
      <c r="D9" s="53" t="s">
        <v>84</v>
      </c>
      <c r="E9" s="72" t="s">
        <v>87</v>
      </c>
      <c r="F9" s="51">
        <v>28.45</v>
      </c>
      <c r="G9" s="51">
        <v>28.45</v>
      </c>
      <c r="H9" s="37"/>
      <c r="I9" s="43"/>
    </row>
    <row r="10" ht="27" customHeight="1" spans="1:9">
      <c r="A10" s="36"/>
      <c r="B10" s="53" t="s">
        <v>83</v>
      </c>
      <c r="C10" s="53" t="s">
        <v>84</v>
      </c>
      <c r="D10" s="53" t="s">
        <v>88</v>
      </c>
      <c r="E10" s="72" t="s">
        <v>89</v>
      </c>
      <c r="F10" s="51">
        <v>11.68</v>
      </c>
      <c r="G10" s="51">
        <v>11.68</v>
      </c>
      <c r="H10" s="37"/>
      <c r="I10" s="43"/>
    </row>
    <row r="11" ht="27" customHeight="1" spans="1:9">
      <c r="A11" s="36"/>
      <c r="B11" s="53" t="s">
        <v>83</v>
      </c>
      <c r="C11" s="53" t="s">
        <v>90</v>
      </c>
      <c r="D11" s="53" t="s">
        <v>90</v>
      </c>
      <c r="E11" s="72" t="s">
        <v>91</v>
      </c>
      <c r="F11" s="51">
        <v>3.44</v>
      </c>
      <c r="G11" s="51">
        <v>3.44</v>
      </c>
      <c r="H11" s="37"/>
      <c r="I11" s="43"/>
    </row>
    <row r="12" ht="27" customHeight="1" spans="1:9">
      <c r="A12" s="36"/>
      <c r="B12" s="53" t="s">
        <v>92</v>
      </c>
      <c r="C12" s="53" t="s">
        <v>93</v>
      </c>
      <c r="D12" s="53" t="s">
        <v>85</v>
      </c>
      <c r="E12" s="72" t="s">
        <v>94</v>
      </c>
      <c r="F12" s="51">
        <v>14.85</v>
      </c>
      <c r="G12" s="51">
        <v>14.85</v>
      </c>
      <c r="H12" s="37"/>
      <c r="I12" s="43"/>
    </row>
    <row r="13" ht="27" customHeight="1" spans="1:9">
      <c r="A13" s="36"/>
      <c r="B13" s="53" t="s">
        <v>95</v>
      </c>
      <c r="C13" s="53" t="s">
        <v>84</v>
      </c>
      <c r="D13" s="53" t="s">
        <v>96</v>
      </c>
      <c r="E13" s="72" t="s">
        <v>97</v>
      </c>
      <c r="F13" s="51">
        <v>396.11</v>
      </c>
      <c r="G13" s="51">
        <v>396.11</v>
      </c>
      <c r="H13" s="37"/>
      <c r="I13" s="43"/>
    </row>
    <row r="14" ht="27" customHeight="1" spans="1:9">
      <c r="A14" s="36"/>
      <c r="B14" s="53" t="s">
        <v>98</v>
      </c>
      <c r="C14" s="53" t="s">
        <v>85</v>
      </c>
      <c r="D14" s="53" t="s">
        <v>96</v>
      </c>
      <c r="E14" s="72" t="s">
        <v>99</v>
      </c>
      <c r="F14" s="51">
        <v>21.33</v>
      </c>
      <c r="G14" s="51">
        <v>21.33</v>
      </c>
      <c r="H14" s="37"/>
      <c r="I14" s="43"/>
    </row>
    <row r="15" ht="27" customHeight="1"/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</sheetData>
  <mergeCells count="9">
    <mergeCell ref="F1:H1"/>
    <mergeCell ref="B2:H2"/>
    <mergeCell ref="B3:E3"/>
    <mergeCell ref="B4:E4"/>
    <mergeCell ref="B5:D5"/>
    <mergeCell ref="E5:E6"/>
    <mergeCell ref="F4:F6"/>
    <mergeCell ref="G4:G6"/>
    <mergeCell ref="H4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3"/>
  <sheetViews>
    <sheetView workbookViewId="0">
      <pane ySplit="6" topLeftCell="A7" activePane="bottomLeft" state="frozen"/>
      <selection/>
      <selection pane="bottomLeft" activeCell="B2" sqref="B2:G2"/>
    </sheetView>
  </sheetViews>
  <sheetFormatPr defaultColWidth="10" defaultRowHeight="13.5" outlineLevelCol="7"/>
  <cols>
    <col min="1" max="1" width="1.53333333333333" customWidth="1"/>
    <col min="2" max="3" width="9.25" customWidth="1"/>
    <col min="4" max="4" width="44.5" customWidth="1"/>
    <col min="5" max="7" width="21.625" customWidth="1"/>
    <col min="8" max="8" width="10.9" customWidth="1"/>
    <col min="9" max="9" width="9.76666666666667" customWidth="1"/>
  </cols>
  <sheetData>
    <row r="1" ht="25" customHeight="1" spans="1:8">
      <c r="A1" s="56"/>
      <c r="B1" s="2" t="s">
        <v>202</v>
      </c>
      <c r="C1" s="2"/>
      <c r="D1" s="57"/>
      <c r="E1" s="58"/>
      <c r="F1" s="58"/>
      <c r="G1" s="59" t="s">
        <v>203</v>
      </c>
      <c r="H1" s="60"/>
    </row>
    <row r="2" ht="22.8" customHeight="1" spans="1:8">
      <c r="A2" s="58"/>
      <c r="B2" s="61" t="s">
        <v>204</v>
      </c>
      <c r="C2" s="61"/>
      <c r="D2" s="61"/>
      <c r="E2" s="61"/>
      <c r="F2" s="61"/>
      <c r="G2" s="61"/>
      <c r="H2" s="60"/>
    </row>
    <row r="3" ht="19.55" customHeight="1" spans="1:8">
      <c r="A3" s="62"/>
      <c r="B3" s="63" t="s">
        <v>4</v>
      </c>
      <c r="C3" s="63"/>
      <c r="D3" s="63"/>
      <c r="F3" s="62"/>
      <c r="G3" s="64" t="s">
        <v>5</v>
      </c>
      <c r="H3" s="60"/>
    </row>
    <row r="4" ht="24.4" customHeight="1" spans="1:8">
      <c r="A4" s="65"/>
      <c r="B4" s="34" t="s">
        <v>8</v>
      </c>
      <c r="C4" s="34"/>
      <c r="D4" s="34"/>
      <c r="E4" s="34" t="s">
        <v>73</v>
      </c>
      <c r="F4" s="34"/>
      <c r="G4" s="34"/>
      <c r="H4" s="60"/>
    </row>
    <row r="5" ht="24.4" customHeight="1" spans="1:8">
      <c r="A5" s="65"/>
      <c r="B5" s="34" t="s">
        <v>77</v>
      </c>
      <c r="C5" s="34"/>
      <c r="D5" s="34" t="s">
        <v>78</v>
      </c>
      <c r="E5" s="34" t="s">
        <v>59</v>
      </c>
      <c r="F5" s="34" t="s">
        <v>205</v>
      </c>
      <c r="G5" s="34" t="s">
        <v>206</v>
      </c>
      <c r="H5" s="60"/>
    </row>
    <row r="6" ht="24.4" customHeight="1" spans="1:8">
      <c r="A6" s="65"/>
      <c r="B6" s="34" t="s">
        <v>79</v>
      </c>
      <c r="C6" s="34" t="s">
        <v>80</v>
      </c>
      <c r="D6" s="34"/>
      <c r="E6" s="34"/>
      <c r="F6" s="34"/>
      <c r="G6" s="34"/>
      <c r="H6" s="60"/>
    </row>
    <row r="7" ht="27" customHeight="1" spans="1:8">
      <c r="A7" s="65"/>
      <c r="B7" s="34"/>
      <c r="C7" s="34"/>
      <c r="D7" s="34" t="s">
        <v>82</v>
      </c>
      <c r="E7" s="66">
        <v>369.6</v>
      </c>
      <c r="F7" s="66">
        <v>336.09</v>
      </c>
      <c r="G7" s="66">
        <v>33.51</v>
      </c>
      <c r="H7" s="60"/>
    </row>
    <row r="8" ht="25" customHeight="1" spans="1:8">
      <c r="A8" s="65"/>
      <c r="B8" s="67"/>
      <c r="C8" s="67"/>
      <c r="D8" s="67" t="s">
        <v>207</v>
      </c>
      <c r="E8" s="68">
        <v>333.64</v>
      </c>
      <c r="F8" s="68">
        <v>333.64</v>
      </c>
      <c r="G8" s="68">
        <v>0</v>
      </c>
      <c r="H8" s="60"/>
    </row>
    <row r="9" ht="25" customHeight="1" spans="1:8">
      <c r="A9" s="65"/>
      <c r="B9" s="67" t="s">
        <v>153</v>
      </c>
      <c r="C9" s="67" t="s">
        <v>154</v>
      </c>
      <c r="D9" s="69" t="s">
        <v>208</v>
      </c>
      <c r="E9" s="68">
        <v>98.68</v>
      </c>
      <c r="F9" s="68">
        <v>98.68</v>
      </c>
      <c r="G9" s="68">
        <v>0</v>
      </c>
      <c r="H9" s="60"/>
    </row>
    <row r="10" ht="25" customHeight="1" spans="1:8">
      <c r="A10" s="65"/>
      <c r="B10" s="67" t="s">
        <v>153</v>
      </c>
      <c r="C10" s="67" t="s">
        <v>156</v>
      </c>
      <c r="D10" s="69" t="s">
        <v>209</v>
      </c>
      <c r="E10" s="68">
        <v>2.79</v>
      </c>
      <c r="F10" s="68">
        <v>2.79</v>
      </c>
      <c r="G10" s="68">
        <v>0</v>
      </c>
      <c r="H10" s="60"/>
    </row>
    <row r="11" ht="25" customHeight="1" spans="1:8">
      <c r="A11" s="65"/>
      <c r="B11" s="67" t="s">
        <v>153</v>
      </c>
      <c r="C11" s="67" t="s">
        <v>158</v>
      </c>
      <c r="D11" s="69" t="s">
        <v>210</v>
      </c>
      <c r="E11" s="68">
        <v>53.42</v>
      </c>
      <c r="F11" s="68">
        <v>53.42</v>
      </c>
      <c r="G11" s="68">
        <v>0</v>
      </c>
      <c r="H11" s="60"/>
    </row>
    <row r="12" ht="25" customHeight="1" spans="1:8">
      <c r="A12" s="65"/>
      <c r="B12" s="67" t="s">
        <v>153</v>
      </c>
      <c r="C12" s="67" t="s">
        <v>160</v>
      </c>
      <c r="D12" s="69" t="s">
        <v>211</v>
      </c>
      <c r="E12" s="68">
        <v>28.45</v>
      </c>
      <c r="F12" s="68">
        <v>28.45</v>
      </c>
      <c r="G12" s="68">
        <v>0</v>
      </c>
      <c r="H12" s="60"/>
    </row>
    <row r="13" ht="25" customHeight="1" spans="1:8">
      <c r="A13" s="65"/>
      <c r="B13" s="67" t="s">
        <v>153</v>
      </c>
      <c r="C13" s="67" t="s">
        <v>162</v>
      </c>
      <c r="D13" s="69" t="s">
        <v>212</v>
      </c>
      <c r="E13" s="68">
        <v>11.68</v>
      </c>
      <c r="F13" s="68">
        <v>11.68</v>
      </c>
      <c r="G13" s="68">
        <v>0</v>
      </c>
      <c r="H13" s="60"/>
    </row>
    <row r="14" ht="25" customHeight="1" spans="1:8">
      <c r="A14" s="65"/>
      <c r="B14" s="67" t="s">
        <v>153</v>
      </c>
      <c r="C14" s="67" t="s">
        <v>164</v>
      </c>
      <c r="D14" s="69" t="s">
        <v>213</v>
      </c>
      <c r="E14" s="68">
        <v>14.85</v>
      </c>
      <c r="F14" s="68">
        <v>14.85</v>
      </c>
      <c r="G14" s="68">
        <v>0</v>
      </c>
      <c r="H14" s="60"/>
    </row>
    <row r="15" ht="25" customHeight="1" spans="1:8">
      <c r="A15" s="65"/>
      <c r="B15" s="67" t="s">
        <v>153</v>
      </c>
      <c r="C15" s="67" t="s">
        <v>166</v>
      </c>
      <c r="D15" s="69" t="s">
        <v>214</v>
      </c>
      <c r="E15" s="68">
        <v>0.59</v>
      </c>
      <c r="F15" s="68">
        <v>0.59</v>
      </c>
      <c r="G15" s="68">
        <v>0</v>
      </c>
      <c r="H15" s="60"/>
    </row>
    <row r="16" ht="25" customHeight="1" spans="1:8">
      <c r="A16" s="65"/>
      <c r="B16" s="67" t="s">
        <v>153</v>
      </c>
      <c r="C16" s="67" t="s">
        <v>166</v>
      </c>
      <c r="D16" s="69" t="s">
        <v>214</v>
      </c>
      <c r="E16" s="68">
        <v>1.07</v>
      </c>
      <c r="F16" s="68">
        <v>1.07</v>
      </c>
      <c r="G16" s="68">
        <v>0</v>
      </c>
      <c r="H16" s="60"/>
    </row>
    <row r="17" ht="25" customHeight="1" spans="2:7">
      <c r="B17" s="67" t="s">
        <v>153</v>
      </c>
      <c r="C17" s="67" t="s">
        <v>166</v>
      </c>
      <c r="D17" s="69" t="s">
        <v>214</v>
      </c>
      <c r="E17" s="70">
        <v>1.78</v>
      </c>
      <c r="F17" s="70">
        <v>1.78</v>
      </c>
      <c r="G17" s="70">
        <v>0</v>
      </c>
    </row>
    <row r="18" ht="25" customHeight="1" spans="2:7">
      <c r="B18" s="67" t="s">
        <v>153</v>
      </c>
      <c r="C18" s="67" t="s">
        <v>168</v>
      </c>
      <c r="D18" s="69" t="s">
        <v>99</v>
      </c>
      <c r="E18" s="70">
        <v>21.33</v>
      </c>
      <c r="F18" s="70">
        <v>21.33</v>
      </c>
      <c r="G18" s="70">
        <v>0</v>
      </c>
    </row>
    <row r="19" ht="25" customHeight="1" spans="2:7">
      <c r="B19" s="67" t="s">
        <v>153</v>
      </c>
      <c r="C19" s="67" t="s">
        <v>170</v>
      </c>
      <c r="D19" s="69" t="s">
        <v>215</v>
      </c>
      <c r="E19" s="70">
        <v>99</v>
      </c>
      <c r="F19" s="70">
        <v>99</v>
      </c>
      <c r="G19" s="70">
        <v>0</v>
      </c>
    </row>
    <row r="20" ht="25" customHeight="1" spans="2:7">
      <c r="B20" s="67"/>
      <c r="C20" s="67"/>
      <c r="D20" s="67" t="s">
        <v>216</v>
      </c>
      <c r="E20" s="71">
        <v>15.77</v>
      </c>
      <c r="F20" s="71">
        <v>0</v>
      </c>
      <c r="G20" s="71">
        <v>15.77</v>
      </c>
    </row>
    <row r="21" ht="25" customHeight="1" spans="2:7">
      <c r="B21" s="67" t="s">
        <v>173</v>
      </c>
      <c r="C21" s="67" t="s">
        <v>174</v>
      </c>
      <c r="D21" s="69" t="s">
        <v>217</v>
      </c>
      <c r="E21" s="71">
        <v>3.8</v>
      </c>
      <c r="F21" s="71">
        <v>0</v>
      </c>
      <c r="G21" s="71">
        <v>3.8</v>
      </c>
    </row>
    <row r="22" ht="25" customHeight="1" spans="2:7">
      <c r="B22" s="67" t="s">
        <v>173</v>
      </c>
      <c r="C22" s="67" t="s">
        <v>176</v>
      </c>
      <c r="D22" s="69" t="s">
        <v>218</v>
      </c>
      <c r="E22" s="71">
        <v>0.5</v>
      </c>
      <c r="F22" s="71">
        <v>0</v>
      </c>
      <c r="G22" s="71">
        <v>0.5</v>
      </c>
    </row>
    <row r="23" ht="25" customHeight="1" spans="2:7">
      <c r="B23" s="67" t="s">
        <v>173</v>
      </c>
      <c r="C23" s="67" t="s">
        <v>178</v>
      </c>
      <c r="D23" s="69" t="s">
        <v>219</v>
      </c>
      <c r="E23" s="71">
        <v>1.2</v>
      </c>
      <c r="F23" s="71">
        <v>0</v>
      </c>
      <c r="G23" s="71">
        <v>1.2</v>
      </c>
    </row>
    <row r="24" ht="25" customHeight="1" spans="2:7">
      <c r="B24" s="67" t="s">
        <v>173</v>
      </c>
      <c r="C24" s="67" t="s">
        <v>180</v>
      </c>
      <c r="D24" s="69" t="s">
        <v>220</v>
      </c>
      <c r="E24" s="71">
        <v>6</v>
      </c>
      <c r="F24" s="71">
        <v>0</v>
      </c>
      <c r="G24" s="71">
        <v>6</v>
      </c>
    </row>
    <row r="25" ht="25" customHeight="1" spans="2:7">
      <c r="B25" s="67" t="s">
        <v>173</v>
      </c>
      <c r="C25" s="67" t="s">
        <v>182</v>
      </c>
      <c r="D25" s="69" t="s">
        <v>221</v>
      </c>
      <c r="E25" s="71">
        <v>1</v>
      </c>
      <c r="F25" s="71">
        <v>0</v>
      </c>
      <c r="G25" s="71">
        <v>1</v>
      </c>
    </row>
    <row r="26" ht="25" customHeight="1" spans="2:7">
      <c r="B26" s="67" t="s">
        <v>173</v>
      </c>
      <c r="C26" s="67" t="s">
        <v>184</v>
      </c>
      <c r="D26" s="69" t="s">
        <v>222</v>
      </c>
      <c r="E26" s="71">
        <v>1.97</v>
      </c>
      <c r="F26" s="71">
        <v>0</v>
      </c>
      <c r="G26" s="71">
        <v>1.97</v>
      </c>
    </row>
    <row r="27" ht="25" customHeight="1" spans="2:7">
      <c r="B27" s="67" t="s">
        <v>173</v>
      </c>
      <c r="C27" s="67" t="s">
        <v>186</v>
      </c>
      <c r="D27" s="69" t="s">
        <v>223</v>
      </c>
      <c r="E27" s="71">
        <v>1.3</v>
      </c>
      <c r="F27" s="71">
        <v>0</v>
      </c>
      <c r="G27" s="71">
        <v>1.3</v>
      </c>
    </row>
    <row r="28" ht="25" customHeight="1" spans="2:7">
      <c r="B28" s="67"/>
      <c r="C28" s="67"/>
      <c r="D28" s="67" t="s">
        <v>224</v>
      </c>
      <c r="E28" s="71">
        <v>2.45</v>
      </c>
      <c r="F28" s="71">
        <v>2.45</v>
      </c>
      <c r="G28" s="71">
        <v>0</v>
      </c>
    </row>
    <row r="29" ht="25" customHeight="1" spans="2:7">
      <c r="B29" s="67" t="s">
        <v>189</v>
      </c>
      <c r="C29" s="67" t="s">
        <v>190</v>
      </c>
      <c r="D29" s="69" t="s">
        <v>225</v>
      </c>
      <c r="E29" s="71">
        <v>2.44</v>
      </c>
      <c r="F29" s="71">
        <v>2.44</v>
      </c>
      <c r="G29" s="71">
        <v>0</v>
      </c>
    </row>
    <row r="30" ht="25" customHeight="1" spans="2:7">
      <c r="B30" s="67" t="s">
        <v>189</v>
      </c>
      <c r="C30" s="67" t="s">
        <v>192</v>
      </c>
      <c r="D30" s="69" t="s">
        <v>226</v>
      </c>
      <c r="E30" s="71">
        <v>0.006</v>
      </c>
      <c r="F30" s="71">
        <v>0.006</v>
      </c>
      <c r="G30" s="71">
        <v>0</v>
      </c>
    </row>
    <row r="31" ht="25" customHeight="1" spans="2:7">
      <c r="B31" s="67"/>
      <c r="C31" s="67"/>
      <c r="D31" s="67" t="s">
        <v>227</v>
      </c>
      <c r="E31" s="71">
        <v>17.74</v>
      </c>
      <c r="F31" s="71">
        <v>0</v>
      </c>
      <c r="G31" s="71">
        <v>17.74</v>
      </c>
    </row>
    <row r="32" ht="25" customHeight="1" spans="2:7">
      <c r="B32" s="67" t="s">
        <v>195</v>
      </c>
      <c r="C32" s="67" t="s">
        <v>228</v>
      </c>
      <c r="D32" s="69" t="s">
        <v>229</v>
      </c>
      <c r="E32" s="71">
        <v>11.74</v>
      </c>
      <c r="F32" s="71">
        <v>0</v>
      </c>
      <c r="G32" s="71">
        <v>11.74</v>
      </c>
    </row>
    <row r="33" ht="25" customHeight="1" spans="2:7">
      <c r="B33" s="67" t="s">
        <v>195</v>
      </c>
      <c r="C33" s="67" t="s">
        <v>228</v>
      </c>
      <c r="D33" s="69" t="s">
        <v>229</v>
      </c>
      <c r="E33" s="71">
        <v>6</v>
      </c>
      <c r="F33" s="71">
        <v>0</v>
      </c>
      <c r="G33" s="71">
        <v>6</v>
      </c>
    </row>
  </sheetData>
  <mergeCells count="9">
    <mergeCell ref="B2:G2"/>
    <mergeCell ref="B3:D3"/>
    <mergeCell ref="B4:D4"/>
    <mergeCell ref="E4:G4"/>
    <mergeCell ref="B5:C5"/>
    <mergeCell ref="D5:D6"/>
    <mergeCell ref="E5:E6"/>
    <mergeCell ref="F5:F6"/>
    <mergeCell ref="G5:G6"/>
  </mergeCells>
  <printOptions horizontalCentered="1"/>
  <pageMargins left="0.196527777777778" right="0.156944444444444" top="0.314583333333333" bottom="0.118055555555556" header="0" footer="0"/>
  <pageSetup paperSize="9" scale="72" orientation="portrait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6"/>
  <sheetViews>
    <sheetView workbookViewId="0">
      <pane ySplit="5" topLeftCell="A6" activePane="bottomLeft" state="frozen"/>
      <selection/>
      <selection pane="bottomLeft" activeCell="B2" sqref="B2:G2"/>
    </sheetView>
  </sheetViews>
  <sheetFormatPr defaultColWidth="10" defaultRowHeight="13.5" outlineLevelCol="7"/>
  <cols>
    <col min="1" max="1" width="1.53333333333333" style="24" customWidth="1"/>
    <col min="2" max="4" width="6.625" style="24" customWidth="1"/>
    <col min="5" max="5" width="25.25" style="24" customWidth="1"/>
    <col min="6" max="6" width="58.375" style="24" customWidth="1"/>
    <col min="7" max="7" width="25.375" style="24" customWidth="1"/>
    <col min="8" max="8" width="1.53333333333333" style="24" customWidth="1"/>
    <col min="9" max="11" width="9.76666666666667" style="24" customWidth="1"/>
    <col min="12" max="16384" width="10" style="24"/>
  </cols>
  <sheetData>
    <row r="1" ht="25" customHeight="1" spans="1:8">
      <c r="A1" s="25"/>
      <c r="B1" s="2" t="s">
        <v>230</v>
      </c>
      <c r="C1" s="33"/>
      <c r="D1" s="33"/>
      <c r="E1" s="33"/>
      <c r="F1" s="33"/>
      <c r="G1" s="28" t="s">
        <v>231</v>
      </c>
      <c r="H1" s="33"/>
    </row>
    <row r="2" ht="22.8" customHeight="1" spans="1:8">
      <c r="A2" s="25"/>
      <c r="B2" s="29" t="s">
        <v>232</v>
      </c>
      <c r="C2" s="29"/>
      <c r="D2" s="29"/>
      <c r="E2" s="29"/>
      <c r="F2" s="29"/>
      <c r="G2" s="29"/>
      <c r="H2" s="33" t="s">
        <v>2</v>
      </c>
    </row>
    <row r="3" ht="19.55" customHeight="1" spans="1:8">
      <c r="A3" s="30"/>
      <c r="B3" s="31" t="s">
        <v>4</v>
      </c>
      <c r="C3" s="31"/>
      <c r="D3" s="31"/>
      <c r="E3" s="31"/>
      <c r="F3" s="31"/>
      <c r="G3" s="52" t="s">
        <v>5</v>
      </c>
      <c r="H3" s="40"/>
    </row>
    <row r="4" ht="24.4" customHeight="1" spans="1:8">
      <c r="A4" s="35"/>
      <c r="B4" s="34" t="s">
        <v>77</v>
      </c>
      <c r="C4" s="34"/>
      <c r="D4" s="34"/>
      <c r="E4" s="34" t="s">
        <v>78</v>
      </c>
      <c r="F4" s="34" t="s">
        <v>233</v>
      </c>
      <c r="G4" s="34" t="s">
        <v>234</v>
      </c>
      <c r="H4" s="41"/>
    </row>
    <row r="5" ht="24.4" customHeight="1" spans="1:8">
      <c r="A5" s="35"/>
      <c r="B5" s="34" t="s">
        <v>79</v>
      </c>
      <c r="C5" s="34" t="s">
        <v>80</v>
      </c>
      <c r="D5" s="34" t="s">
        <v>81</v>
      </c>
      <c r="E5" s="34"/>
      <c r="F5" s="34"/>
      <c r="G5" s="34"/>
      <c r="H5" s="42"/>
    </row>
    <row r="6" ht="22.8" customHeight="1" spans="1:8">
      <c r="A6" s="36"/>
      <c r="B6" s="34"/>
      <c r="C6" s="34"/>
      <c r="D6" s="34"/>
      <c r="E6" s="34"/>
      <c r="F6" s="34" t="s">
        <v>82</v>
      </c>
      <c r="G6" s="37">
        <f>SUM(G7:G12)</f>
        <v>110</v>
      </c>
      <c r="H6" s="43"/>
    </row>
    <row r="7" ht="22.8" customHeight="1" spans="1:8">
      <c r="A7" s="36"/>
      <c r="B7" s="53" t="s">
        <v>95</v>
      </c>
      <c r="C7" s="53" t="s">
        <v>84</v>
      </c>
      <c r="D7" s="53" t="s">
        <v>96</v>
      </c>
      <c r="E7" s="54" t="s">
        <v>235</v>
      </c>
      <c r="F7" s="53" t="s">
        <v>236</v>
      </c>
      <c r="G7" s="55">
        <v>80</v>
      </c>
      <c r="H7" s="43"/>
    </row>
    <row r="8" ht="22.8" customHeight="1" spans="1:8">
      <c r="A8" s="36"/>
      <c r="B8" s="53" t="s">
        <v>95</v>
      </c>
      <c r="C8" s="53" t="s">
        <v>84</v>
      </c>
      <c r="D8" s="53" t="s">
        <v>96</v>
      </c>
      <c r="E8" s="54" t="s">
        <v>235</v>
      </c>
      <c r="F8" s="53" t="s">
        <v>237</v>
      </c>
      <c r="G8" s="55">
        <v>6</v>
      </c>
      <c r="H8" s="43"/>
    </row>
    <row r="9" ht="22.8" customHeight="1" spans="1:8">
      <c r="A9" s="36"/>
      <c r="B9" s="53" t="s">
        <v>95</v>
      </c>
      <c r="C9" s="53" t="s">
        <v>84</v>
      </c>
      <c r="D9" s="53" t="s">
        <v>96</v>
      </c>
      <c r="E9" s="54" t="s">
        <v>235</v>
      </c>
      <c r="F9" s="53" t="s">
        <v>238</v>
      </c>
      <c r="G9" s="55">
        <v>5.54</v>
      </c>
      <c r="H9" s="43"/>
    </row>
    <row r="10" ht="22.8" customHeight="1" spans="1:8">
      <c r="A10" s="36"/>
      <c r="B10" s="53" t="s">
        <v>95</v>
      </c>
      <c r="C10" s="53" t="s">
        <v>84</v>
      </c>
      <c r="D10" s="53" t="s">
        <v>96</v>
      </c>
      <c r="E10" s="54" t="s">
        <v>235</v>
      </c>
      <c r="F10" s="53" t="s">
        <v>239</v>
      </c>
      <c r="G10" s="55">
        <v>12</v>
      </c>
      <c r="H10" s="43"/>
    </row>
    <row r="11" ht="22.8" customHeight="1" spans="1:8">
      <c r="A11" s="36"/>
      <c r="B11" s="53" t="s">
        <v>95</v>
      </c>
      <c r="C11" s="53" t="s">
        <v>84</v>
      </c>
      <c r="D11" s="53" t="s">
        <v>96</v>
      </c>
      <c r="E11" s="54" t="s">
        <v>235</v>
      </c>
      <c r="F11" s="53" t="s">
        <v>240</v>
      </c>
      <c r="G11" s="55">
        <v>3.46</v>
      </c>
      <c r="H11" s="43"/>
    </row>
    <row r="12" ht="22.8" customHeight="1" spans="1:8">
      <c r="A12" s="36"/>
      <c r="B12" s="53" t="s">
        <v>95</v>
      </c>
      <c r="C12" s="53" t="s">
        <v>84</v>
      </c>
      <c r="D12" s="53" t="s">
        <v>96</v>
      </c>
      <c r="E12" s="54" t="s">
        <v>235</v>
      </c>
      <c r="F12" s="53" t="s">
        <v>241</v>
      </c>
      <c r="G12" s="55">
        <v>3</v>
      </c>
      <c r="H12" s="43"/>
    </row>
    <row r="13" ht="27" customHeight="1"/>
    <row r="14" ht="27" customHeight="1"/>
    <row r="15" ht="27" customHeight="1"/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8"/>
  <sheetViews>
    <sheetView workbookViewId="0">
      <pane ySplit="6" topLeftCell="A7" activePane="bottomLeft" state="frozen"/>
      <selection/>
      <selection pane="bottomLeft" activeCell="D19" sqref="D19"/>
    </sheetView>
  </sheetViews>
  <sheetFormatPr defaultColWidth="10" defaultRowHeight="13.5" outlineLevelCol="7"/>
  <cols>
    <col min="1" max="1" width="1.53333333333333" style="24" customWidth="1"/>
    <col min="2" max="7" width="21.625" style="24" customWidth="1"/>
    <col min="8" max="8" width="1.53333333333333" style="24" customWidth="1"/>
    <col min="9" max="9" width="9.76666666666667" style="24" customWidth="1"/>
    <col min="10" max="16384" width="10" style="24"/>
  </cols>
  <sheetData>
    <row r="1" ht="25" customHeight="1" spans="1:8">
      <c r="A1" s="25"/>
      <c r="B1" s="2" t="s">
        <v>242</v>
      </c>
      <c r="C1" s="27"/>
      <c r="D1" s="27"/>
      <c r="E1" s="27"/>
      <c r="F1" s="27"/>
      <c r="G1" s="28" t="s">
        <v>243</v>
      </c>
      <c r="H1" s="33"/>
    </row>
    <row r="2" ht="22.8" customHeight="1" spans="1:8">
      <c r="A2" s="25"/>
      <c r="B2" s="45" t="s">
        <v>244</v>
      </c>
      <c r="C2" s="46"/>
      <c r="D2" s="46"/>
      <c r="E2" s="46"/>
      <c r="F2" s="46"/>
      <c r="G2" s="47"/>
      <c r="H2" s="33" t="s">
        <v>2</v>
      </c>
    </row>
    <row r="3" ht="19.55" customHeight="1" spans="1:8">
      <c r="A3" s="30"/>
      <c r="B3" s="31" t="s">
        <v>4</v>
      </c>
      <c r="C3" s="31"/>
      <c r="D3" s="32"/>
      <c r="E3" s="32"/>
      <c r="F3" s="32"/>
      <c r="G3" s="32" t="s">
        <v>5</v>
      </c>
      <c r="H3" s="40"/>
    </row>
    <row r="4" ht="24.4" customHeight="1" spans="1:8">
      <c r="A4" s="33"/>
      <c r="B4" s="34" t="s">
        <v>245</v>
      </c>
      <c r="C4" s="34"/>
      <c r="D4" s="34"/>
      <c r="E4" s="34"/>
      <c r="F4" s="34"/>
      <c r="G4" s="34"/>
      <c r="H4" s="41"/>
    </row>
    <row r="5" ht="24.4" customHeight="1" spans="1:8">
      <c r="A5" s="35"/>
      <c r="B5" s="34" t="s">
        <v>59</v>
      </c>
      <c r="C5" s="48" t="s">
        <v>246</v>
      </c>
      <c r="D5" s="34" t="s">
        <v>247</v>
      </c>
      <c r="E5" s="34"/>
      <c r="F5" s="34"/>
      <c r="G5" s="34" t="s">
        <v>248</v>
      </c>
      <c r="H5" s="41"/>
    </row>
    <row r="6" ht="24.4" customHeight="1" spans="1:8">
      <c r="A6" s="35"/>
      <c r="B6" s="34"/>
      <c r="C6" s="48"/>
      <c r="D6" s="34" t="s">
        <v>151</v>
      </c>
      <c r="E6" s="34" t="s">
        <v>249</v>
      </c>
      <c r="F6" s="34" t="s">
        <v>250</v>
      </c>
      <c r="G6" s="34"/>
      <c r="H6" s="42"/>
    </row>
    <row r="7" ht="27" customHeight="1" spans="1:8">
      <c r="A7" s="36"/>
      <c r="B7" s="51">
        <f>C7+D7+G7</f>
        <v>6</v>
      </c>
      <c r="C7" s="51"/>
      <c r="D7" s="51">
        <v>6</v>
      </c>
      <c r="E7" s="51"/>
      <c r="F7" s="51">
        <v>6</v>
      </c>
      <c r="G7" s="51"/>
      <c r="H7" s="43"/>
    </row>
    <row r="8" ht="27" customHeight="1" spans="1:8">
      <c r="A8" s="36"/>
      <c r="B8" s="37"/>
      <c r="C8" s="37"/>
      <c r="D8" s="37"/>
      <c r="E8" s="37"/>
      <c r="F8" s="37"/>
      <c r="G8" s="37"/>
      <c r="H8" s="43"/>
    </row>
    <row r="9" ht="27" customHeight="1" spans="1:8">
      <c r="A9" s="36"/>
      <c r="B9" s="37"/>
      <c r="C9" s="37"/>
      <c r="D9" s="37"/>
      <c r="E9" s="37"/>
      <c r="F9" s="37"/>
      <c r="G9" s="37"/>
      <c r="H9" s="43"/>
    </row>
    <row r="10" ht="27" customHeight="1" spans="1:8">
      <c r="A10" s="36"/>
      <c r="B10" s="37"/>
      <c r="C10" s="37"/>
      <c r="D10" s="37"/>
      <c r="E10" s="37"/>
      <c r="F10" s="37"/>
      <c r="G10" s="37"/>
      <c r="H10" s="43"/>
    </row>
    <row r="11" ht="27" customHeight="1" spans="1:8">
      <c r="A11" s="36"/>
      <c r="B11" s="37"/>
      <c r="C11" s="37"/>
      <c r="D11" s="37"/>
      <c r="E11" s="37"/>
      <c r="F11" s="37"/>
      <c r="G11" s="37"/>
      <c r="H11" s="43"/>
    </row>
    <row r="12" ht="27" customHeight="1" spans="1:8">
      <c r="A12" s="36"/>
      <c r="B12" s="37"/>
      <c r="C12" s="37"/>
      <c r="D12" s="37"/>
      <c r="E12" s="37"/>
      <c r="F12" s="37"/>
      <c r="G12" s="37"/>
      <c r="H12" s="43"/>
    </row>
    <row r="13" ht="27" customHeight="1" spans="1:8">
      <c r="A13" s="36"/>
      <c r="B13" s="37"/>
      <c r="C13" s="37"/>
      <c r="D13" s="37"/>
      <c r="E13" s="37"/>
      <c r="F13" s="37"/>
      <c r="G13" s="37"/>
      <c r="H13" s="43"/>
    </row>
    <row r="14" ht="27" customHeight="1" spans="1:8">
      <c r="A14" s="36"/>
      <c r="B14" s="37"/>
      <c r="C14" s="37"/>
      <c r="D14" s="37"/>
      <c r="E14" s="37"/>
      <c r="F14" s="37"/>
      <c r="G14" s="37"/>
      <c r="H14" s="43"/>
    </row>
    <row r="15" ht="27" customHeight="1" spans="1:8">
      <c r="A15" s="36"/>
      <c r="B15" s="37"/>
      <c r="C15" s="37"/>
      <c r="D15" s="37"/>
      <c r="E15" s="37"/>
      <c r="F15" s="37"/>
      <c r="G15" s="37"/>
      <c r="H15" s="43"/>
    </row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2022-03-04T11:29:00Z</dcterms:created>
  <dcterms:modified xsi:type="dcterms:W3CDTF">2022-05-26T03:34:33Z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BD810E8448F44E5E955B18EECE6D5859</vt:lpwstr>
  </property>
</Properties>
</file>