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2" activeTab="2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<sst xmlns="http://schemas.openxmlformats.org/spreadsheetml/2006/main" count="1105" uniqueCount="370">
  <si>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</si>
  <si>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</si>
  <si>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</si>
  <si>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</si>
  <si>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</si>
  <si>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</si>
  <si>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</si>
  <si>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单位：中共自贡市自流井区委统一战线工作部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</si>
  <si>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</si>
  <si>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</si>
  <si>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</si>
  <si>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</si>
  <si>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</si>
  <si>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</si>
  <si>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</si>
  <si>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</si>
  <si>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</si>
  <si>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</si>
  <si>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</si>
  <si>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</si>
  <si>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</si>
  <si>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</si>
  <si>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</si>
  <si>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</si>
  <si>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</si>
  <si>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</si>
  <si>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</si>
  <si>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</si>
  <si>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</si>
  <si>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</si>
  <si>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</si>
  <si>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</si>
  <si>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</si>
  <si>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</si>
  <si>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</si>
  <si>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</si>
  <si>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</si>
  <si>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</si>
  <si>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</si>
  <si>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</si>
  <si>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</si>
  <si>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</si>
  <si>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</si>
  <si>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</si>
  <si>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</si>
  <si>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</si>
  <si>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</si>
  <si>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</si>
  <si>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</si>
  <si>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</si>
  <si>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</si>
  <si>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</si>
  <si>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</si>
  <si>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</si>
  <si>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</si>
  <si>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</si>
  <si>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</si>
  <si>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</si>
  <si>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</si>
  <si>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</si>
  <si>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</si>
  <si>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</si>
  <si>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</si>
  <si>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</si>
  <si>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</si>
  <si>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</si>
  <si>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</si>
  <si>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</si>
  <si>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</si>
  <si>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</si>
  <si>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</si>
  <si>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</si>
  <si>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</si>
  <si>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</si>
  <si>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</si>
  <si>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</si>
  <si>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</si>
  <si>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</si>
  <si>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</si>
  <si>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</si>
  <si>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</si>
  <si>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</si>
  <si>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</si>
  <si>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</si>
  <si>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</si>
  <si>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</si>
  <si>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 xml:space="preserve">  中共自贡市自流井区委统一战线工作部</t>
  </si>
  <si>
    <t>201</t>
  </si>
  <si>
    <t>34</t>
  </si>
  <si>
    <t>01</t>
  </si>
  <si>
    <t xml:space="preserve">    行政运行（统战）</t>
  </si>
  <si>
    <t>02</t>
  </si>
  <si>
    <t xml:space="preserve">    一般行政管理事务（统战）</t>
  </si>
  <si>
    <t>04</t>
  </si>
  <si>
    <t xml:space="preserve">    宗教事务</t>
  </si>
  <si>
    <t>05</t>
  </si>
  <si>
    <t xml:space="preserve">    华侨事务</t>
  </si>
  <si>
    <t>99</t>
  </si>
  <si>
    <t xml:space="preserve">    其他统战事务支出</t>
  </si>
  <si>
    <t>208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</si>
  <si>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</si>
  <si>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</si>
  <si>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</si>
  <si>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</si>
  <si>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</si>
  <si>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</si>
  <si>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</si>
  <si>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</si>
  <si>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</si>
  <si>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</si>
  <si>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</si>
  <si>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</si>
  <si>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</si>
  <si>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</si>
  <si>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</si>
  <si>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</si>
  <si>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</si>
  <si>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</si>
  <si>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</si>
  <si>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</si>
  <si>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</si>
  <si>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</si>
  <si>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</si>
  <si>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</si>
  <si>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</si>
  <si>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</si>
  <si>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</si>
  <si>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</si>
  <si>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</si>
  <si>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</si>
  <si>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</si>
  <si>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</si>
  <si>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</si>
  <si>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</si>
  <si>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</si>
  <si>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</si>
  <si>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</si>
  <si>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</si>
  <si>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</si>
  <si>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</si>
  <si>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</si>
  <si>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</si>
  <si>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</si>
  <si>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</si>
  <si>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</si>
  <si>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</si>
  <si>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</si>
  <si>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</si>
  <si>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</si>
  <si>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</si>
  <si>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</si>
  <si>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</si>
  <si>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中共自贡市自流井区委统一战线工作部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</si>
  <si>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</si>
  <si>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</si>
  <si>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</si>
  <si>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</si>
  <si>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</si>
  <si>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</si>
  <si>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</si>
  <si>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</si>
  <si>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</si>
  <si>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</si>
  <si>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</si>
  <si>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</si>
  <si>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</si>
  <si>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</si>
  <si>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</si>
  <si>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</si>
  <si>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</si>
  <si>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</si>
  <si>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</si>
  <si>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</si>
  <si>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</si>
  <si>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</si>
  <si>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</si>
  <si>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</si>
  <si>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</si>
  <si>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</si>
  <si>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50206</t>
  </si>
  <si>
    <t xml:space="preserve">    公务接待费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</si>
  <si>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</si>
  <si>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</si>
  <si>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</si>
  <si>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</si>
  <si>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</si>
  <si>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</si>
  <si>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 xml:space="preserve">  （政府）对个人和家庭的补助</t>
  </si>
  <si>
    <t>509</t>
  </si>
  <si>
    <t>50901</t>
  </si>
  <si>
    <t xml:space="preserve">    社会福利和救助</t>
  </si>
  <si>
    <t xml:space="preserve">  （政府）其他支出</t>
  </si>
  <si>
    <t>599</t>
  </si>
  <si>
    <t>59999</t>
  </si>
  <si>
    <t xml:space="preserve">    其他支出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</si>
  <si>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</si>
  <si>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</si>
  <si>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</si>
  <si>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</si>
  <si>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</si>
  <si>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</si>
  <si>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</si>
  <si>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</si>
  <si>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</si>
  <si>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</si>
  <si>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</si>
  <si>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</si>
  <si>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</si>
  <si>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</si>
  <si>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</si>
  <si>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</si>
  <si>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</si>
  <si>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</si>
  <si>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</si>
  <si>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</si>
  <si>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</si>
  <si>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</si>
  <si>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</si>
  <si>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</si>
  <si>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</si>
  <si>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</si>
  <si>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</si>
  <si>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</si>
  <si>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</si>
  <si>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30211</t>
  </si>
  <si>
    <t xml:space="preserve">    差旅费</t>
  </si>
  <si>
    <t>30215</t>
  </si>
  <si>
    <t>30217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</si>
  <si>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</si>
  <si>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</si>
  <si>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</si>
  <si>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</si>
  <si>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</si>
  <si>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</si>
  <si>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</si>
  <si>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</si>
  <si>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</si>
  <si>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</si>
  <si>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</si>
  <si>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>样表8</t>
  </si>
  <si>
    <t>表3-2</t>
  </si>
  <si>
    <t>一般公共预算项目支出预算表</t>
  </si>
  <si>
    <t>项目名称</t>
  </si>
  <si>
    <t>金额</t>
  </si>
  <si>
    <t xml:space="preserve">    宗教界政协委员生活补助</t>
  </si>
  <si>
    <t xml:space="preserve">    民族宗教工作经费</t>
  </si>
  <si>
    <t xml:space="preserve">    早期归国华侨生活补助</t>
  </si>
  <si>
    <t xml:space="preserve">    民主党派、统战社团活动经费</t>
  </si>
  <si>
    <t xml:space="preserve">    党外人士、统战干部培训费</t>
  </si>
  <si>
    <t xml:space="preserve">    政治特别费</t>
  </si>
  <si>
    <t xml:space="preserve">    办公设备政府采购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</si>
  <si>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</si>
  <si>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</si>
  <si>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</si>
  <si>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</si>
  <si>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</si>
  <si>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</si>
  <si>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</si>
  <si>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</si>
  <si>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</si>
  <si>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</si>
  <si>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</si>
  <si>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</si>
  <si>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</si>
  <si>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</si>
  <si>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</si>
  <si>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</si>
  <si>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</si>
  <si>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</si>
  <si>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</si>
  <si>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</si>
  <si>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</si>
  <si>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</si>
  <si>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</si>
  <si>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</si>
  <si>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</si>
  <si>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</si>
  <si>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</si>
  <si>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</si>
  <si>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</si>
  <si>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</si>
  <si>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</si>
  <si>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</si>
  <si>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</si>
  <si>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</si>
  <si>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政府采购</t>
  </si>
  <si>
    <t>提升办公环境，提高办公效率</t>
  </si>
  <si>
    <r>
      <rPr>
        <sz val="11"/>
        <rFont val="宋体"/>
        <charset val="134"/>
      </rPr>
      <t>产出指标</t>
    </r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</si>
  <si>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</si>
  <si>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办公设备政府采购</t>
    </r>
  </si>
  <si>
    <r>
      <rPr>
        <sz val="11"/>
        <rFont val="宋体"/>
        <charset val="134"/>
      </rPr>
      <t>定性</t>
    </r>
  </si>
  <si>
    <t>高中低</t>
  </si>
  <si>
    <t>元</t>
  </si>
  <si>
    <t>15</t>
  </si>
  <si>
    <t>正向指标</t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</si>
  <si>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</si>
  <si>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可持续影响指标</t>
    </r>
  </si>
  <si>
    <r>
      <rPr>
        <sz val="11"/>
        <rFont val="宋体"/>
        <charset val="134"/>
      </rPr>
      <t>提高效率</t>
    </r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</si>
  <si>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</si>
  <si>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保证质量</t>
    </r>
  </si>
  <si>
    <t>年</t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</si>
  <si>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</si>
  <si>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办公设备采购</t>
    </r>
  </si>
  <si>
    <r>
      <rPr>
        <sz val="11"/>
        <rFont val="宋体"/>
        <charset val="134"/>
      </rPr>
      <t>＝</t>
    </r>
  </si>
  <si>
    <t>3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</si>
  <si>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</si>
  <si>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完成时限</t>
    </r>
  </si>
  <si>
    <t>月</t>
  </si>
  <si>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</si>
  <si>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</si>
  <si>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满意率</t>
    </r>
  </si>
  <si>
    <r>
      <rPr>
        <sz val="11"/>
        <rFont val="宋体"/>
        <charset val="134"/>
      </rPr>
      <t>≤</t>
    </r>
  </si>
  <si>
    <t>100</t>
  </si>
  <si>
    <t>‰</t>
  </si>
  <si>
    <t>反向指标</t>
  </si>
  <si>
    <t>政治特别费</t>
  </si>
  <si>
    <t>春节前确保慰问落实到位</t>
  </si>
  <si>
    <r>
      <rPr>
        <sz val="11"/>
        <rFont val="宋体"/>
        <charset val="134"/>
      </rPr>
      <t>春节慰问台胞台属、侨胞侨眷及各界困难群众40人以上</t>
    </r>
  </si>
  <si>
    <r>
      <rPr>
        <sz val="11"/>
        <rFont val="宋体"/>
        <charset val="134"/>
      </rPr>
      <t>≥</t>
    </r>
  </si>
  <si>
    <t>40</t>
  </si>
  <si>
    <t>人</t>
  </si>
  <si>
    <t>10</t>
  </si>
  <si>
    <r>
      <rPr>
        <sz val="11"/>
        <rFont val="宋体"/>
        <charset val="134"/>
      </rPr>
      <t>可持续发展指标</t>
    </r>
  </si>
  <si>
    <r>
      <rPr>
        <sz val="11"/>
        <rFont val="宋体"/>
        <charset val="134"/>
      </rPr>
      <t>可持续</t>
    </r>
  </si>
  <si>
    <t>5</t>
  </si>
  <si>
    <t>%</t>
  </si>
  <si>
    <r>
      <rPr>
        <sz val="11"/>
        <rFont val="宋体"/>
        <charset val="134"/>
      </rPr>
      <t>春节慰问工商联、知联分会、新联会历任负责人3人</t>
    </r>
  </si>
  <si>
    <t>2021年12月31日前</t>
  </si>
  <si>
    <t>0</t>
  </si>
  <si>
    <r>
      <rPr>
        <sz val="11"/>
        <rFont val="宋体"/>
        <charset val="134"/>
      </rPr>
      <t>政治特别费</t>
    </r>
  </si>
  <si>
    <r>
      <rPr>
        <sz val="11"/>
        <rFont val="宋体"/>
        <charset val="134"/>
      </rPr>
      <t>春节慰问民主党派历任主委30人以上</t>
    </r>
  </si>
  <si>
    <t>30</t>
  </si>
  <si>
    <t>民主党派、统战社团活动经费</t>
  </si>
  <si>
    <t>民主党派、统战社团正常开展活动</t>
  </si>
  <si>
    <t>党外人士、统战干部培训费</t>
  </si>
  <si>
    <t>开展培训，提升统战干部业务能力和党外代表人士参政议政能力</t>
  </si>
  <si>
    <r>
      <rPr>
        <sz val="11"/>
        <rFont val="宋体"/>
        <charset val="134"/>
      </rPr>
      <t>党外人士、统战干部培训费</t>
    </r>
  </si>
  <si>
    <t>2021年12月前</t>
  </si>
  <si>
    <r>
      <rPr>
        <sz val="11"/>
        <rFont val="宋体"/>
        <charset val="134"/>
      </rPr>
      <t>培训党外代表人士、统战干部40人以上</t>
    </r>
  </si>
  <si>
    <t>民族宗教工作经费</t>
  </si>
  <si>
    <t>确保民族和宗教领域稳定团结</t>
  </si>
  <si>
    <r>
      <rPr>
        <sz val="11"/>
        <rFont val="宋体"/>
        <charset val="134"/>
      </rPr>
      <t>打造宗教示范场所1个</t>
    </r>
  </si>
  <si>
    <t>≥</t>
  </si>
  <si>
    <t>1</t>
  </si>
  <si>
    <t>个</t>
  </si>
  <si>
    <r>
      <rPr>
        <sz val="11"/>
        <rFont val="宋体"/>
        <charset val="134"/>
      </rPr>
      <t>民族宗教工作经费</t>
    </r>
  </si>
  <si>
    <t>宗教界政协委员生活补助</t>
  </si>
  <si>
    <t>全区宗教界政协委员生活补助足月足额发放</t>
  </si>
  <si>
    <r>
      <rPr>
        <sz val="11"/>
        <rFont val="宋体"/>
        <charset val="134"/>
      </rPr>
      <t>宗教界政协委员生活补助</t>
    </r>
  </si>
  <si>
    <r>
      <rPr>
        <sz val="11"/>
        <rFont val="宋体"/>
        <charset val="134"/>
      </rPr>
      <t>宗教界政协委员人数3人</t>
    </r>
  </si>
  <si>
    <r>
      <rPr>
        <sz val="11"/>
        <rFont val="宋体"/>
        <charset val="134"/>
      </rPr>
      <t>宗教界政协委员每月生活补助1077元</t>
    </r>
  </si>
  <si>
    <t>1077</t>
  </si>
  <si>
    <t>元/月</t>
  </si>
  <si>
    <t>早期归国华侨生活补助</t>
  </si>
  <si>
    <t>确保早期归国华侨生活补助足月足额发放</t>
  </si>
  <si>
    <r>
      <rPr>
        <sz val="11"/>
        <rFont val="宋体"/>
        <charset val="134"/>
      </rPr>
      <t>早期归国华侨生活补助</t>
    </r>
  </si>
  <si>
    <r>
      <rPr>
        <sz val="11"/>
        <rFont val="宋体"/>
        <charset val="134"/>
      </rPr>
      <t>早期归国华侨人数2人</t>
    </r>
  </si>
  <si>
    <t>2</t>
  </si>
  <si>
    <t>人数</t>
  </si>
  <si>
    <r>
      <rPr>
        <sz val="11"/>
        <rFont val="宋体"/>
        <charset val="134"/>
      </rPr>
      <t>早期归国华侨每人每月生活补助500元</t>
    </r>
  </si>
  <si>
    <t>500</t>
  </si>
  <si>
    <t>非定额公用经费</t>
  </si>
  <si>
    <t>保障单位日常运转，提高预算编制质量，严格执行预算</t>
  </si>
  <si>
    <r>
      <rPr>
        <sz val="11"/>
        <rFont val="宋体"/>
        <charset val="134"/>
      </rPr>
      <t>经济效益指标</t>
    </r>
  </si>
  <si>
    <r>
      <rPr>
        <sz val="11"/>
        <rFont val="宋体"/>
        <charset val="134"/>
      </rPr>
      <t>“三公经费”控制率[计算方法为：（三公经费实际支出数/预算安排数]×100%）</t>
    </r>
  </si>
  <si>
    <t>22.5</t>
  </si>
  <si>
    <r>
      <rPr>
        <sz val="11"/>
        <rFont val="宋体"/>
        <charset val="134"/>
      </rPr>
      <t>预算编制准确率（计算方法为：∣（执行数-预算数）/预算数∣）</t>
    </r>
  </si>
  <si>
    <r>
      <rPr>
        <sz val="11"/>
        <rFont val="宋体"/>
        <charset val="134"/>
      </rPr>
      <t>运转保障率</t>
    </r>
  </si>
  <si>
    <r>
      <rPr>
        <sz val="11"/>
        <rFont val="宋体"/>
        <charset val="134"/>
      </rPr>
      <t>科目调整次数</t>
    </r>
  </si>
  <si>
    <t>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</si>
</sst>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2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21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30" fillId="16" borderId="22" applyNumberFormat="0" applyAlignment="0" applyProtection="0">
      <alignment vertical="center"/>
    </xf>
    <xf numFmtId="0" fontId="35" fillId="18" borderId="26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</cellStyleXfs>
  <cellXfs count="13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1" fontId="3" fillId="0" borderId="4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>
      <alignment vertical="center"/>
    </xf>
    <xf numFmtId="4" fontId="8" fillId="0" borderId="3" xfId="0" applyNumberFormat="1" applyFont="1" applyFill="1" applyBorder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9" fillId="0" borderId="3" xfId="0" applyNumberFormat="1" applyFont="1" applyFill="1" applyBorder="1" applyAlignment="1" applyProtection="1">
      <alignment vertical="center" wrapText="1"/>
    </xf>
    <xf numFmtId="49" fontId="9" fillId="0" borderId="12" xfId="0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1" fillId="0" borderId="1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0" fontId="9" fillId="0" borderId="13" xfId="0" applyNumberFormat="1" applyFont="1" applyFill="1" applyBorder="1" applyAlignment="1" applyProtection="1">
      <alignment vertical="center" wrapText="1"/>
    </xf>
    <xf numFmtId="0" fontId="9" fillId="0" borderId="12" xfId="0" applyNumberFormat="1" applyFont="1" applyFill="1" applyBorder="1" applyAlignment="1" applyProtection="1">
      <alignment vertical="center" wrapText="1"/>
    </xf>
    <xf numFmtId="49" fontId="9" fillId="0" borderId="3" xfId="0" applyNumberFormat="1" applyFont="1" applyFill="1" applyBorder="1" applyAlignment="1" applyProtection="1">
      <alignment vertical="center" wrapText="1"/>
    </xf>
    <xf numFmtId="0" fontId="0" fillId="0" borderId="3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11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6" xfId="0" applyFont="1" applyFill="1" applyBorder="1">
      <alignment vertical="center"/>
    </xf>
    <xf numFmtId="0" fontId="3" fillId="0" borderId="3" xfId="0" applyNumberFormat="1" applyFont="1" applyFill="1" applyBorder="1" applyAlignment="1">
      <alignment horizontal="right" vertical="center"/>
    </xf>
    <xf numFmtId="0" fontId="10" fillId="0" borderId="7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vertical="center" wrapText="1"/>
    </xf>
    <xf numFmtId="49" fontId="9" fillId="0" borderId="4" xfId="0" applyNumberFormat="1" applyFont="1" applyFill="1" applyBorder="1" applyAlignment="1" applyProtection="1">
      <alignment vertical="center" wrapText="1"/>
    </xf>
    <xf numFmtId="0" fontId="8" fillId="0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0" fontId="0" fillId="0" borderId="4" xfId="0" applyFont="1" applyFill="1" applyBorder="1">
      <alignment vertical="center"/>
    </xf>
    <xf numFmtId="3" fontId="9" fillId="0" borderId="12" xfId="0" applyNumberFormat="1" applyFont="1" applyFill="1" applyBorder="1" applyAlignment="1" applyProtection="1">
      <alignment vertical="center" wrapText="1"/>
    </xf>
    <xf numFmtId="3" fontId="9" fillId="0" borderId="3" xfId="0" applyNumberFormat="1" applyFont="1" applyFill="1" applyBorder="1" applyAlignment="1" applyProtection="1">
      <alignment vertical="center" wrapText="1"/>
    </xf>
    <xf numFmtId="3" fontId="9" fillId="0" borderId="17" xfId="0" applyNumberFormat="1" applyFont="1" applyFill="1" applyBorder="1" applyAlignment="1" applyProtection="1">
      <alignment vertical="center" wrapText="1"/>
    </xf>
    <xf numFmtId="3" fontId="9" fillId="0" borderId="18" xfId="0" applyNumberFormat="1" applyFont="1" applyFill="1" applyBorder="1" applyAlignment="1" applyProtection="1">
      <alignment vertical="center" wrapText="1"/>
    </xf>
    <xf numFmtId="3" fontId="9" fillId="0" borderId="13" xfId="0" applyNumberFormat="1" applyFont="1" applyFill="1" applyBorder="1" applyAlignment="1" applyProtection="1">
      <alignment vertical="center" wrapText="1"/>
    </xf>
    <xf numFmtId="0" fontId="13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0" fontId="9" fillId="0" borderId="5" xfId="11" applyNumberFormat="1" applyFont="1" applyFill="1" applyBorder="1" applyAlignment="1" applyProtection="1">
      <alignment vertical="center" wrapText="1"/>
    </xf>
    <xf numFmtId="0" fontId="9" fillId="0" borderId="5" xfId="0" applyNumberFormat="1" applyFont="1" applyFill="1" applyBorder="1" applyAlignment="1" applyProtection="1">
      <alignment vertical="center" wrapText="1"/>
    </xf>
    <xf numFmtId="0" fontId="9" fillId="0" borderId="3" xfId="11" applyNumberFormat="1" applyFont="1" applyFill="1" applyBorder="1" applyAlignment="1" applyProtection="1">
      <alignment vertical="center" wrapText="1"/>
    </xf>
    <xf numFmtId="0" fontId="9" fillId="0" borderId="19" xfId="11" applyNumberFormat="1" applyFont="1" applyFill="1" applyBorder="1" applyAlignment="1" applyProtection="1">
      <alignment vertical="center" wrapText="1"/>
    </xf>
    <xf numFmtId="0" fontId="9" fillId="0" borderId="20" xfId="11" applyNumberFormat="1" applyFont="1" applyFill="1" applyBorder="1" applyAlignment="1" applyProtection="1">
      <alignment vertical="center" wrapText="1"/>
    </xf>
    <xf numFmtId="0" fontId="9" fillId="0" borderId="20" xfId="0" applyNumberFormat="1" applyFont="1" applyFill="1" applyBorder="1" applyAlignment="1" applyProtection="1">
      <alignment vertical="center" wrapText="1"/>
    </xf>
    <xf numFmtId="0" fontId="9" fillId="0" borderId="19" xfId="0" applyNumberFormat="1" applyFont="1" applyFill="1" applyBorder="1" applyAlignment="1" applyProtection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9" fillId="0" borderId="3" xfId="11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vertical="center" wrapText="1"/>
    </xf>
    <xf numFmtId="0" fontId="9" fillId="0" borderId="20" xfId="11" applyNumberFormat="1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vertical="center" wrapText="1"/>
    </xf>
    <xf numFmtId="0" fontId="9" fillId="0" borderId="3" xfId="11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132" customWidth="1"/>
    <col min="2" max="16384" width="9" style="132"/>
  </cols>
  <sheetData>
    <row r="1" ht="150" customHeight="1" spans="1:1">
      <c r="A1" s="134" t="s">
        <v>0</v>
      </c>
    </row>
    <row r="2" ht="75" customHeight="1" spans="1:1">
      <c r="A2" s="133" t="s">
        <v>1</v>
      </c>
    </row>
    <row r="3" ht="75" customHeight="1" spans="1:1">
      <c r="A3" s="133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5" topLeftCell="A6" activePane="bottomLeft" state="frozen"/>
      <selection/>
      <selection pane="bottomLeft" activeCell="G6" sqref="G6:G14"/>
    </sheetView>
  </sheetViews>
  <sheetFormatPr defaultColWidth="10" defaultRowHeight="13.5" outlineLevelCol="7"/>
  <cols>
    <col min="1" max="1" width="1.53333333333333" style="21" customWidth="1"/>
    <col min="2" max="4" width="6.625" style="21" customWidth="1"/>
    <col min="5" max="5" width="25.2583333333333" style="21" customWidth="1"/>
    <col min="6" max="6" width="58.375" style="21" customWidth="1"/>
    <col min="7" max="7" width="25.375" style="21" customWidth="1"/>
    <col min="8" max="8" width="1.53333333333333" style="21" customWidth="1"/>
    <col min="9" max="11" width="9.76666666666667" style="21" customWidth="1"/>
    <col min="12" max="16384" width="10" style="21"/>
  </cols>
  <sheetData>
    <row r="1" ht="25" customHeight="1" spans="1:8">
      <c r="A1" s="22"/>
      <c r="B1" s="2" t="s">
        <v>239</v>
      </c>
      <c r="C1" s="30"/>
      <c r="D1" s="30"/>
      <c r="E1" s="30"/>
      <c r="F1" s="30"/>
      <c r="G1" s="25" t="s">
        <v>240</v>
      </c>
      <c r="H1" s="30"/>
    </row>
    <row r="2" ht="22.8" customHeight="1" spans="1:8">
      <c r="A2" s="22"/>
      <c r="B2" s="26" t="s">
        <v>241</v>
      </c>
      <c r="C2" s="26"/>
      <c r="D2" s="26"/>
      <c r="E2" s="26"/>
      <c r="F2" s="26"/>
      <c r="G2" s="26"/>
      <c r="H2" s="30" t="s">
        <v>5</v>
      </c>
    </row>
    <row r="3" ht="19.55" customHeight="1" spans="1:8">
      <c r="A3" s="27"/>
      <c r="B3" s="28" t="s">
        <v>7</v>
      </c>
      <c r="C3" s="28"/>
      <c r="D3" s="28"/>
      <c r="E3" s="28"/>
      <c r="F3" s="28"/>
      <c r="G3" s="48" t="s">
        <v>8</v>
      </c>
      <c r="H3" s="37"/>
    </row>
    <row r="4" ht="24.4" customHeight="1" spans="1:8">
      <c r="A4" s="32"/>
      <c r="B4" s="31" t="s">
        <v>80</v>
      </c>
      <c r="C4" s="31"/>
      <c r="D4" s="31"/>
      <c r="E4" s="31" t="s">
        <v>81</v>
      </c>
      <c r="F4" s="31" t="s">
        <v>242</v>
      </c>
      <c r="G4" s="31" t="s">
        <v>243</v>
      </c>
      <c r="H4" s="38"/>
    </row>
    <row r="5" ht="24.4" customHeight="1" spans="1:8">
      <c r="A5" s="32"/>
      <c r="B5" s="31" t="s">
        <v>82</v>
      </c>
      <c r="C5" s="31" t="s">
        <v>83</v>
      </c>
      <c r="D5" s="31" t="s">
        <v>84</v>
      </c>
      <c r="E5" s="31"/>
      <c r="F5" s="31"/>
      <c r="G5" s="31"/>
      <c r="H5" s="39"/>
    </row>
    <row r="6" ht="22.8" customHeight="1" spans="1:8">
      <c r="A6" s="33"/>
      <c r="B6" s="31"/>
      <c r="C6" s="31"/>
      <c r="D6" s="31"/>
      <c r="E6" s="31"/>
      <c r="F6" s="31" t="s">
        <v>85</v>
      </c>
      <c r="G6" s="49">
        <v>55</v>
      </c>
      <c r="H6" s="40"/>
    </row>
    <row r="7" ht="22.8" customHeight="1" spans="1:8">
      <c r="A7" s="33"/>
      <c r="B7" s="31"/>
      <c r="C7" s="31"/>
      <c r="D7" s="31"/>
      <c r="E7" s="31"/>
      <c r="F7" s="50" t="s">
        <v>152</v>
      </c>
      <c r="G7" s="49">
        <v>55</v>
      </c>
      <c r="H7" s="40"/>
    </row>
    <row r="8" ht="22.8" customHeight="1" spans="1:8">
      <c r="A8" s="33"/>
      <c r="B8" s="50" t="s">
        <v>87</v>
      </c>
      <c r="C8" s="50" t="s">
        <v>88</v>
      </c>
      <c r="D8" s="50" t="s">
        <v>93</v>
      </c>
      <c r="E8" s="31"/>
      <c r="F8" s="50" t="s">
        <v>244</v>
      </c>
      <c r="G8" s="49">
        <v>3.88</v>
      </c>
      <c r="H8" s="40"/>
    </row>
    <row r="9" ht="22.8" customHeight="1" spans="1:8">
      <c r="A9" s="33"/>
      <c r="B9" s="50" t="s">
        <v>87</v>
      </c>
      <c r="C9" s="50" t="s">
        <v>88</v>
      </c>
      <c r="D9" s="50" t="s">
        <v>93</v>
      </c>
      <c r="E9" s="31"/>
      <c r="F9" s="50" t="s">
        <v>245</v>
      </c>
      <c r="G9" s="49">
        <v>5.62</v>
      </c>
      <c r="H9" s="40"/>
    </row>
    <row r="10" ht="22.8" customHeight="1" spans="1:8">
      <c r="A10" s="33"/>
      <c r="B10" s="50" t="s">
        <v>87</v>
      </c>
      <c r="C10" s="50" t="s">
        <v>88</v>
      </c>
      <c r="D10" s="50" t="s">
        <v>95</v>
      </c>
      <c r="E10" s="31"/>
      <c r="F10" s="50" t="s">
        <v>246</v>
      </c>
      <c r="G10" s="49">
        <v>1.8</v>
      </c>
      <c r="H10" s="40"/>
    </row>
    <row r="11" ht="22.8" customHeight="1" spans="1:8">
      <c r="A11" s="33"/>
      <c r="B11" s="50" t="s">
        <v>87</v>
      </c>
      <c r="C11" s="50" t="s">
        <v>88</v>
      </c>
      <c r="D11" s="50" t="s">
        <v>97</v>
      </c>
      <c r="E11" s="31"/>
      <c r="F11" s="50" t="s">
        <v>247</v>
      </c>
      <c r="G11" s="49">
        <v>30</v>
      </c>
      <c r="H11" s="40"/>
    </row>
    <row r="12" ht="22.8" customHeight="1" spans="1:8">
      <c r="A12" s="33"/>
      <c r="B12" s="50" t="s">
        <v>87</v>
      </c>
      <c r="C12" s="50" t="s">
        <v>88</v>
      </c>
      <c r="D12" s="50" t="s">
        <v>97</v>
      </c>
      <c r="E12" s="31"/>
      <c r="F12" s="50" t="s">
        <v>248</v>
      </c>
      <c r="G12" s="49">
        <v>7.5</v>
      </c>
      <c r="H12" s="40"/>
    </row>
    <row r="13" ht="22.8" customHeight="1" spans="1:8">
      <c r="A13" s="33"/>
      <c r="B13" s="50" t="s">
        <v>87</v>
      </c>
      <c r="C13" s="50" t="s">
        <v>88</v>
      </c>
      <c r="D13" s="50" t="s">
        <v>97</v>
      </c>
      <c r="E13" s="31"/>
      <c r="F13" s="50" t="s">
        <v>249</v>
      </c>
      <c r="G13" s="49">
        <v>5</v>
      </c>
      <c r="H13" s="40"/>
    </row>
    <row r="14" ht="22.8" customHeight="1" spans="1:8">
      <c r="A14" s="33"/>
      <c r="B14" s="50" t="s">
        <v>87</v>
      </c>
      <c r="C14" s="50" t="s">
        <v>88</v>
      </c>
      <c r="D14" s="50" t="s">
        <v>97</v>
      </c>
      <c r="E14" s="31"/>
      <c r="F14" s="50" t="s">
        <v>250</v>
      </c>
      <c r="G14" s="49">
        <v>1.2</v>
      </c>
      <c r="H14" s="40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G7" sqref="G7"/>
    </sheetView>
  </sheetViews>
  <sheetFormatPr defaultColWidth="10" defaultRowHeight="13.5" outlineLevelCol="7"/>
  <cols>
    <col min="1" max="1" width="1.53333333333333" style="21" customWidth="1"/>
    <col min="2" max="7" width="21.62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2" t="s">
        <v>251</v>
      </c>
      <c r="C1" s="24"/>
      <c r="D1" s="24"/>
      <c r="E1" s="24"/>
      <c r="F1" s="24"/>
      <c r="G1" s="25" t="s">
        <v>252</v>
      </c>
      <c r="H1" s="30"/>
    </row>
    <row r="2" ht="22.8" customHeight="1" spans="1:8">
      <c r="A2" s="22"/>
      <c r="B2" s="42" t="s">
        <v>253</v>
      </c>
      <c r="C2" s="43"/>
      <c r="D2" s="43"/>
      <c r="E2" s="43"/>
      <c r="F2" s="43"/>
      <c r="G2" s="44"/>
      <c r="H2" s="30" t="s">
        <v>5</v>
      </c>
    </row>
    <row r="3" ht="19.55" customHeight="1" spans="1:8">
      <c r="A3" s="27"/>
      <c r="B3" s="28" t="s">
        <v>7</v>
      </c>
      <c r="C3" s="28"/>
      <c r="D3" s="29"/>
      <c r="E3" s="29"/>
      <c r="F3" s="29"/>
      <c r="G3" s="29" t="s">
        <v>8</v>
      </c>
      <c r="H3" s="37"/>
    </row>
    <row r="4" ht="24.4" customHeight="1" spans="1:8">
      <c r="A4" s="30"/>
      <c r="B4" s="31" t="s">
        <v>254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62</v>
      </c>
      <c r="C5" s="45" t="s">
        <v>255</v>
      </c>
      <c r="D5" s="31" t="s">
        <v>256</v>
      </c>
      <c r="E5" s="31"/>
      <c r="F5" s="31"/>
      <c r="G5" s="31" t="s">
        <v>257</v>
      </c>
      <c r="H5" s="38"/>
    </row>
    <row r="6" ht="24.4" customHeight="1" spans="1:8">
      <c r="A6" s="32"/>
      <c r="B6" s="31"/>
      <c r="C6" s="45"/>
      <c r="D6" s="31" t="s">
        <v>161</v>
      </c>
      <c r="E6" s="31" t="s">
        <v>258</v>
      </c>
      <c r="F6" s="31" t="s">
        <v>259</v>
      </c>
      <c r="G6" s="31"/>
      <c r="H6" s="39"/>
    </row>
    <row r="7" ht="27" customHeight="1" spans="1:8">
      <c r="A7" s="33"/>
      <c r="B7" s="34">
        <v>0.45</v>
      </c>
      <c r="C7" s="34"/>
      <c r="D7" s="34"/>
      <c r="E7" s="34"/>
      <c r="F7" s="34"/>
      <c r="G7" s="34">
        <v>0.45</v>
      </c>
      <c r="H7" s="40"/>
    </row>
    <row r="8" ht="27" customHeight="1" spans="1:8">
      <c r="A8" s="33"/>
      <c r="B8" s="34"/>
      <c r="C8" s="34"/>
      <c r="D8" s="34"/>
      <c r="E8" s="34"/>
      <c r="F8" s="34"/>
      <c r="G8" s="34"/>
      <c r="H8" s="40"/>
    </row>
    <row r="9" ht="27" customHeight="1" spans="1:8">
      <c r="A9" s="33"/>
      <c r="B9" s="34"/>
      <c r="C9" s="34"/>
      <c r="D9" s="34"/>
      <c r="E9" s="34"/>
      <c r="F9" s="34"/>
      <c r="G9" s="34"/>
      <c r="H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11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2" t="s">
        <v>260</v>
      </c>
      <c r="C1" s="2"/>
      <c r="D1" s="2"/>
      <c r="E1" s="23"/>
      <c r="F1" s="24"/>
      <c r="G1" s="24"/>
      <c r="H1" s="25" t="s">
        <v>261</v>
      </c>
      <c r="I1" s="30"/>
    </row>
    <row r="2" ht="22.8" customHeight="1" spans="1:9">
      <c r="A2" s="22"/>
      <c r="B2" s="26" t="s">
        <v>262</v>
      </c>
      <c r="C2" s="26"/>
      <c r="D2" s="26"/>
      <c r="E2" s="26"/>
      <c r="F2" s="26"/>
      <c r="G2" s="26"/>
      <c r="H2" s="26"/>
      <c r="I2" s="30" t="s">
        <v>5</v>
      </c>
    </row>
    <row r="3" ht="19.55" customHeight="1" spans="1:9">
      <c r="A3" s="27"/>
      <c r="B3" s="28" t="s">
        <v>7</v>
      </c>
      <c r="C3" s="28"/>
      <c r="D3" s="28"/>
      <c r="E3" s="28"/>
      <c r="F3" s="27"/>
      <c r="G3" s="27"/>
      <c r="H3" s="29" t="s">
        <v>8</v>
      </c>
      <c r="I3" s="37"/>
    </row>
    <row r="4" ht="24.4" customHeight="1" spans="1:9">
      <c r="A4" s="30"/>
      <c r="B4" s="31" t="s">
        <v>11</v>
      </c>
      <c r="C4" s="31"/>
      <c r="D4" s="31"/>
      <c r="E4" s="31"/>
      <c r="F4" s="31" t="s">
        <v>263</v>
      </c>
      <c r="G4" s="31"/>
      <c r="H4" s="31"/>
      <c r="I4" s="38"/>
    </row>
    <row r="5" ht="24.4" customHeight="1" spans="1:9">
      <c r="A5" s="32"/>
      <c r="B5" s="31" t="s">
        <v>80</v>
      </c>
      <c r="C5" s="31"/>
      <c r="D5" s="31"/>
      <c r="E5" s="31" t="s">
        <v>81</v>
      </c>
      <c r="F5" s="31" t="s">
        <v>62</v>
      </c>
      <c r="G5" s="31" t="s">
        <v>76</v>
      </c>
      <c r="H5" s="31" t="s">
        <v>77</v>
      </c>
      <c r="I5" s="38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85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2"/>
      <c r="B15" s="46"/>
      <c r="C15" s="46"/>
      <c r="D15" s="46"/>
      <c r="E15" s="46" t="s">
        <v>25</v>
      </c>
      <c r="F15" s="47"/>
      <c r="G15" s="47"/>
      <c r="H15" s="47"/>
      <c r="I15" s="39"/>
    </row>
    <row r="16" ht="27" customHeight="1" spans="1:9">
      <c r="A16" s="35"/>
      <c r="B16" t="s">
        <v>264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13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21" customWidth="1"/>
    <col min="2" max="7" width="19.875" style="21" customWidth="1"/>
    <col min="8" max="8" width="1.53333333333333" style="21" customWidth="1"/>
    <col min="9" max="9" width="9.76666666666667" style="21" customWidth="1"/>
    <col min="10" max="16384" width="10" style="21"/>
  </cols>
  <sheetData>
    <row r="1" ht="25" customHeight="1" spans="1:8">
      <c r="A1" s="22"/>
      <c r="B1" s="2" t="s">
        <v>265</v>
      </c>
      <c r="C1" s="24"/>
      <c r="D1" s="24"/>
      <c r="E1" s="24"/>
      <c r="F1" s="24"/>
      <c r="G1" s="25" t="s">
        <v>266</v>
      </c>
      <c r="H1" s="30"/>
    </row>
    <row r="2" ht="22.8" customHeight="1" spans="1:8">
      <c r="A2" s="22"/>
      <c r="B2" s="42" t="s">
        <v>267</v>
      </c>
      <c r="C2" s="43"/>
      <c r="D2" s="43"/>
      <c r="E2" s="43"/>
      <c r="F2" s="43"/>
      <c r="G2" s="44"/>
      <c r="H2" s="30" t="s">
        <v>5</v>
      </c>
    </row>
    <row r="3" ht="19.55" customHeight="1" spans="1:8">
      <c r="A3" s="27"/>
      <c r="B3" s="28" t="s">
        <v>7</v>
      </c>
      <c r="C3" s="28"/>
      <c r="D3" s="29"/>
      <c r="E3" s="29"/>
      <c r="F3" s="29"/>
      <c r="G3" s="29" t="s">
        <v>8</v>
      </c>
      <c r="H3" s="37"/>
    </row>
    <row r="4" ht="24.4" customHeight="1" spans="1:8">
      <c r="A4" s="30"/>
      <c r="B4" s="31" t="s">
        <v>254</v>
      </c>
      <c r="C4" s="31"/>
      <c r="D4" s="31"/>
      <c r="E4" s="31"/>
      <c r="F4" s="31"/>
      <c r="G4" s="31"/>
      <c r="H4" s="38"/>
    </row>
    <row r="5" ht="24.4" customHeight="1" spans="1:8">
      <c r="A5" s="32"/>
      <c r="B5" s="31" t="s">
        <v>62</v>
      </c>
      <c r="C5" s="45" t="s">
        <v>255</v>
      </c>
      <c r="D5" s="31" t="s">
        <v>256</v>
      </c>
      <c r="E5" s="31"/>
      <c r="F5" s="31"/>
      <c r="G5" s="31" t="s">
        <v>257</v>
      </c>
      <c r="H5" s="38"/>
    </row>
    <row r="6" ht="24.4" customHeight="1" spans="1:8">
      <c r="A6" s="32"/>
      <c r="B6" s="31"/>
      <c r="C6" s="45"/>
      <c r="D6" s="31" t="s">
        <v>161</v>
      </c>
      <c r="E6" s="31" t="s">
        <v>258</v>
      </c>
      <c r="F6" s="31" t="s">
        <v>259</v>
      </c>
      <c r="G6" s="31"/>
      <c r="H6" s="39"/>
    </row>
    <row r="7" ht="27" customHeight="1" spans="1:8">
      <c r="A7" s="33"/>
      <c r="B7" s="34"/>
      <c r="C7" s="34"/>
      <c r="D7" s="34"/>
      <c r="E7" s="34"/>
      <c r="F7" s="34"/>
      <c r="G7" s="34"/>
      <c r="H7" s="40"/>
    </row>
    <row r="8" ht="27" customHeight="1" spans="1:8">
      <c r="A8" s="33"/>
      <c r="B8" s="34"/>
      <c r="C8" s="34"/>
      <c r="D8" s="34"/>
      <c r="E8" s="34"/>
      <c r="F8" s="34"/>
      <c r="G8" s="34"/>
      <c r="H8" s="40"/>
    </row>
    <row r="9" ht="27" customHeight="1" spans="1:8">
      <c r="A9" s="33"/>
      <c r="B9" s="34"/>
      <c r="C9" s="34"/>
      <c r="D9" s="34"/>
      <c r="E9" s="34"/>
      <c r="F9" s="34"/>
      <c r="G9" s="34"/>
      <c r="H9" s="40"/>
    </row>
    <row r="10" ht="27" customHeight="1" spans="1:8">
      <c r="A10" s="33"/>
      <c r="B10" s="34"/>
      <c r="C10" s="34"/>
      <c r="D10" s="34"/>
      <c r="E10" s="34"/>
      <c r="F10" s="34"/>
      <c r="G10" s="34"/>
      <c r="H10" s="40"/>
    </row>
    <row r="11" ht="27" customHeight="1" spans="1:8">
      <c r="A11" s="33"/>
      <c r="B11" s="34"/>
      <c r="C11" s="34"/>
      <c r="D11" s="34"/>
      <c r="E11" s="34"/>
      <c r="F11" s="34"/>
      <c r="G11" s="34"/>
      <c r="H11" s="40"/>
    </row>
    <row r="12" ht="27" customHeight="1" spans="1:8">
      <c r="A12" s="33"/>
      <c r="B12" s="34"/>
      <c r="C12" s="34"/>
      <c r="D12" s="34"/>
      <c r="E12" s="34"/>
      <c r="F12" s="34"/>
      <c r="G12" s="34"/>
      <c r="H12" s="40"/>
    </row>
    <row r="13" ht="27" customHeight="1" spans="1:8">
      <c r="A13" s="33"/>
      <c r="B13" s="34"/>
      <c r="C13" s="34"/>
      <c r="D13" s="34"/>
      <c r="E13" s="34"/>
      <c r="F13" s="34"/>
      <c r="G13" s="34"/>
      <c r="H13" s="40"/>
    </row>
    <row r="14" ht="27" customHeight="1" spans="1:8">
      <c r="A14" s="33"/>
      <c r="B14" s="34"/>
      <c r="C14" s="34"/>
      <c r="D14" s="34"/>
      <c r="E14" s="34"/>
      <c r="F14" s="34"/>
      <c r="G14" s="34"/>
      <c r="H14" s="40"/>
    </row>
    <row r="15" ht="27" customHeight="1" spans="1:8">
      <c r="A15" s="33"/>
      <c r="B15" s="34"/>
      <c r="C15" s="34"/>
      <c r="D15" s="34"/>
      <c r="E15" s="34"/>
      <c r="F15" s="34"/>
      <c r="G15" s="34"/>
      <c r="H15" s="40"/>
    </row>
    <row r="16" ht="27" customHeight="1" spans="1:8">
      <c r="A16" s="35"/>
      <c r="B16" t="s">
        <v>264</v>
      </c>
      <c r="C16" s="35"/>
      <c r="D16" s="35"/>
      <c r="E16" s="35"/>
      <c r="F16" s="35"/>
      <c r="G16" s="35"/>
      <c r="H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13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21" customWidth="1"/>
    <col min="2" max="4" width="6.15833333333333" style="21" customWidth="1"/>
    <col min="5" max="5" width="50" style="21" customWidth="1"/>
    <col min="6" max="8" width="18.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22"/>
      <c r="B1" s="2" t="s">
        <v>268</v>
      </c>
      <c r="C1" s="2"/>
      <c r="D1" s="2"/>
      <c r="E1" s="23"/>
      <c r="F1" s="24"/>
      <c r="G1" s="24"/>
      <c r="H1" s="25" t="s">
        <v>269</v>
      </c>
      <c r="I1" s="30"/>
    </row>
    <row r="2" ht="22.8" customHeight="1" spans="1:9">
      <c r="A2" s="22"/>
      <c r="B2" s="26" t="s">
        <v>270</v>
      </c>
      <c r="C2" s="26"/>
      <c r="D2" s="26"/>
      <c r="E2" s="26"/>
      <c r="F2" s="26"/>
      <c r="G2" s="26"/>
      <c r="H2" s="26"/>
      <c r="I2" s="30" t="s">
        <v>5</v>
      </c>
    </row>
    <row r="3" ht="19.55" customHeight="1" spans="1:9">
      <c r="A3" s="27"/>
      <c r="B3" s="28" t="s">
        <v>7</v>
      </c>
      <c r="C3" s="28"/>
      <c r="D3" s="28"/>
      <c r="E3" s="28"/>
      <c r="F3" s="27"/>
      <c r="G3" s="27"/>
      <c r="H3" s="29" t="s">
        <v>8</v>
      </c>
      <c r="I3" s="37"/>
    </row>
    <row r="4" ht="24.4" customHeight="1" spans="1:9">
      <c r="A4" s="30"/>
      <c r="B4" s="31" t="s">
        <v>11</v>
      </c>
      <c r="C4" s="31"/>
      <c r="D4" s="31"/>
      <c r="E4" s="31"/>
      <c r="F4" s="31" t="s">
        <v>271</v>
      </c>
      <c r="G4" s="31"/>
      <c r="H4" s="31"/>
      <c r="I4" s="38"/>
    </row>
    <row r="5" ht="24.4" customHeight="1" spans="1:9">
      <c r="A5" s="32"/>
      <c r="B5" s="31" t="s">
        <v>80</v>
      </c>
      <c r="C5" s="31"/>
      <c r="D5" s="31"/>
      <c r="E5" s="31" t="s">
        <v>81</v>
      </c>
      <c r="F5" s="31" t="s">
        <v>62</v>
      </c>
      <c r="G5" s="31" t="s">
        <v>76</v>
      </c>
      <c r="H5" s="31" t="s">
        <v>77</v>
      </c>
      <c r="I5" s="38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31"/>
      <c r="H6" s="31"/>
      <c r="I6" s="39"/>
    </row>
    <row r="7" ht="27" customHeight="1" spans="1:9">
      <c r="A7" s="33"/>
      <c r="B7" s="31"/>
      <c r="C7" s="31"/>
      <c r="D7" s="31"/>
      <c r="E7" s="31" t="s">
        <v>85</v>
      </c>
      <c r="F7" s="34"/>
      <c r="G7" s="34"/>
      <c r="H7" s="34"/>
      <c r="I7" s="40"/>
    </row>
    <row r="8" ht="27" customHeight="1" spans="1:9">
      <c r="A8" s="33"/>
      <c r="B8" s="31"/>
      <c r="C8" s="31"/>
      <c r="D8" s="31"/>
      <c r="E8" s="31"/>
      <c r="F8" s="34"/>
      <c r="G8" s="34"/>
      <c r="H8" s="34"/>
      <c r="I8" s="40"/>
    </row>
    <row r="9" ht="27" customHeight="1" spans="1:9">
      <c r="A9" s="33"/>
      <c r="B9" s="31"/>
      <c r="C9" s="31"/>
      <c r="D9" s="31"/>
      <c r="E9" s="31"/>
      <c r="F9" s="34"/>
      <c r="G9" s="34"/>
      <c r="H9" s="34"/>
      <c r="I9" s="40"/>
    </row>
    <row r="10" ht="27" customHeight="1" spans="1:9">
      <c r="A10" s="33"/>
      <c r="B10" s="31"/>
      <c r="C10" s="31"/>
      <c r="D10" s="31"/>
      <c r="E10" s="31"/>
      <c r="F10" s="34"/>
      <c r="G10" s="34"/>
      <c r="H10" s="34"/>
      <c r="I10" s="40"/>
    </row>
    <row r="11" ht="27" customHeight="1" spans="1:9">
      <c r="A11" s="33"/>
      <c r="B11" s="31"/>
      <c r="C11" s="31"/>
      <c r="D11" s="31"/>
      <c r="E11" s="31"/>
      <c r="F11" s="34"/>
      <c r="G11" s="34"/>
      <c r="H11" s="34"/>
      <c r="I11" s="40"/>
    </row>
    <row r="12" ht="27" customHeight="1" spans="1:9">
      <c r="A12" s="33"/>
      <c r="B12" s="31"/>
      <c r="C12" s="31"/>
      <c r="D12" s="31"/>
      <c r="E12" s="31"/>
      <c r="F12" s="34"/>
      <c r="G12" s="34"/>
      <c r="H12" s="34"/>
      <c r="I12" s="40"/>
    </row>
    <row r="13" ht="27" customHeight="1" spans="1:9">
      <c r="A13" s="33"/>
      <c r="B13" s="31"/>
      <c r="C13" s="31"/>
      <c r="D13" s="31"/>
      <c r="E13" s="31"/>
      <c r="F13" s="34"/>
      <c r="G13" s="34"/>
      <c r="H13" s="34"/>
      <c r="I13" s="40"/>
    </row>
    <row r="14" ht="27" customHeight="1" spans="1:9">
      <c r="A14" s="33"/>
      <c r="B14" s="31"/>
      <c r="C14" s="31"/>
      <c r="D14" s="31"/>
      <c r="E14" s="31"/>
      <c r="F14" s="34"/>
      <c r="G14" s="34"/>
      <c r="H14" s="34"/>
      <c r="I14" s="40"/>
    </row>
    <row r="15" ht="27" customHeight="1" spans="1:9">
      <c r="A15" s="33"/>
      <c r="B15" s="31"/>
      <c r="C15" s="31"/>
      <c r="D15" s="31"/>
      <c r="E15" s="31"/>
      <c r="F15" s="34"/>
      <c r="G15" s="34"/>
      <c r="H15" s="34"/>
      <c r="I15" s="40"/>
    </row>
    <row r="16" ht="27" customHeight="1" spans="1:9">
      <c r="A16" s="35"/>
      <c r="B16" t="s">
        <v>264</v>
      </c>
      <c r="C16" s="36"/>
      <c r="D16" s="36"/>
      <c r="E16" s="35"/>
      <c r="F16" s="35"/>
      <c r="G16" s="35"/>
      <c r="H16" s="35"/>
      <c r="I16" s="41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3"/>
  <sheetViews>
    <sheetView workbookViewId="0">
      <selection activeCell="K73" sqref="K73"/>
    </sheetView>
  </sheetViews>
  <sheetFormatPr defaultColWidth="9" defaultRowHeight="13.5"/>
  <cols>
    <col min="1" max="5" width="10.5" style="1" customWidth="1"/>
    <col min="6" max="6" width="18.2583333333333" style="1" customWidth="1"/>
    <col min="7" max="7" width="15.625" style="1" customWidth="1"/>
    <col min="8" max="11" width="10.5" style="1" customWidth="1"/>
    <col min="12" max="12" width="13.7583333333333" style="1" customWidth="1"/>
    <col min="13" max="16384" width="9" style="1"/>
  </cols>
  <sheetData>
    <row r="1" ht="25" customHeight="1" spans="1:12">
      <c r="A1" s="2" t="s">
        <v>272</v>
      </c>
      <c r="L1" s="19" t="s">
        <v>273</v>
      </c>
    </row>
    <row r="2" ht="45" customHeight="1" spans="1:12">
      <c r="A2" s="3" t="s">
        <v>274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0" t="s">
        <v>8</v>
      </c>
      <c r="K3" s="20"/>
      <c r="L3" s="20"/>
    </row>
    <row r="4" ht="33" customHeight="1" spans="1:12">
      <c r="A4" s="7" t="s">
        <v>275</v>
      </c>
      <c r="B4" s="7" t="s">
        <v>242</v>
      </c>
      <c r="C4" s="7" t="s">
        <v>12</v>
      </c>
      <c r="D4" s="8" t="s">
        <v>276</v>
      </c>
      <c r="E4" s="7" t="s">
        <v>277</v>
      </c>
      <c r="F4" s="7" t="s">
        <v>278</v>
      </c>
      <c r="G4" s="7" t="s">
        <v>279</v>
      </c>
      <c r="H4" s="7" t="s">
        <v>280</v>
      </c>
      <c r="I4" s="7" t="s">
        <v>281</v>
      </c>
      <c r="J4" s="7" t="s">
        <v>282</v>
      </c>
      <c r="K4" s="7" t="s">
        <v>283</v>
      </c>
      <c r="L4" s="7" t="s">
        <v>284</v>
      </c>
    </row>
    <row r="5" ht="27" customHeight="1" spans="1:12">
      <c r="A5" s="9" t="s">
        <v>152</v>
      </c>
      <c r="B5" s="9" t="s">
        <v>285</v>
      </c>
      <c r="C5" s="10">
        <v>1.2</v>
      </c>
      <c r="D5" s="9" t="s">
        <v>286</v>
      </c>
      <c r="E5" s="11" t="s">
        <v>287</v>
      </c>
      <c r="F5" s="11" t="s">
        <v>288</v>
      </c>
      <c r="G5" s="11" t="s">
        <v>289</v>
      </c>
      <c r="H5" s="11" t="s">
        <v>290</v>
      </c>
      <c r="I5" s="11" t="s">
        <v>291</v>
      </c>
      <c r="J5" s="11" t="s">
        <v>292</v>
      </c>
      <c r="K5" s="11" t="s">
        <v>293</v>
      </c>
      <c r="L5" s="11" t="s">
        <v>294</v>
      </c>
    </row>
    <row r="6" ht="27" customHeight="1" spans="1:12">
      <c r="A6" s="9"/>
      <c r="B6" s="9"/>
      <c r="C6" s="10"/>
      <c r="D6" s="9"/>
      <c r="E6" s="11" t="s">
        <v>295</v>
      </c>
      <c r="F6" s="11" t="s">
        <v>296</v>
      </c>
      <c r="G6" s="11" t="s">
        <v>297</v>
      </c>
      <c r="H6" s="11" t="s">
        <v>290</v>
      </c>
      <c r="I6" s="11" t="s">
        <v>291</v>
      </c>
      <c r="J6" s="11" t="s">
        <v>292</v>
      </c>
      <c r="K6" s="11" t="s">
        <v>293</v>
      </c>
      <c r="L6" s="11" t="s">
        <v>294</v>
      </c>
    </row>
    <row r="7" ht="27" customHeight="1" spans="1:12">
      <c r="A7" s="9"/>
      <c r="B7" s="9"/>
      <c r="C7" s="10"/>
      <c r="D7" s="9"/>
      <c r="E7" s="11" t="s">
        <v>287</v>
      </c>
      <c r="F7" s="11" t="s">
        <v>298</v>
      </c>
      <c r="G7" s="11" t="s">
        <v>299</v>
      </c>
      <c r="H7" s="11" t="s">
        <v>290</v>
      </c>
      <c r="I7" s="11" t="s">
        <v>291</v>
      </c>
      <c r="J7" s="11" t="s">
        <v>300</v>
      </c>
      <c r="K7" s="11" t="s">
        <v>293</v>
      </c>
      <c r="L7" s="11" t="s">
        <v>294</v>
      </c>
    </row>
    <row r="8" ht="27" customHeight="1" spans="1:12">
      <c r="A8" s="9"/>
      <c r="B8" s="9"/>
      <c r="C8" s="10"/>
      <c r="D8" s="9"/>
      <c r="E8" s="11" t="s">
        <v>287</v>
      </c>
      <c r="F8" s="11" t="s">
        <v>301</v>
      </c>
      <c r="G8" s="11" t="s">
        <v>302</v>
      </c>
      <c r="H8" s="11" t="s">
        <v>303</v>
      </c>
      <c r="I8" s="11" t="s">
        <v>304</v>
      </c>
      <c r="J8" s="11" t="s">
        <v>84</v>
      </c>
      <c r="K8" s="11" t="s">
        <v>293</v>
      </c>
      <c r="L8" s="11" t="s">
        <v>294</v>
      </c>
    </row>
    <row r="9" ht="27" customHeight="1" spans="1:12">
      <c r="A9" s="9"/>
      <c r="B9" s="9"/>
      <c r="C9" s="10"/>
      <c r="D9" s="9"/>
      <c r="E9" s="11" t="s">
        <v>287</v>
      </c>
      <c r="F9" s="11" t="s">
        <v>305</v>
      </c>
      <c r="G9" s="11" t="s">
        <v>306</v>
      </c>
      <c r="H9" s="11" t="s">
        <v>303</v>
      </c>
      <c r="I9" s="11">
        <v>2021</v>
      </c>
      <c r="J9" s="11" t="s">
        <v>307</v>
      </c>
      <c r="K9" s="11" t="s">
        <v>293</v>
      </c>
      <c r="L9" s="11" t="s">
        <v>294</v>
      </c>
    </row>
    <row r="10" ht="27" customHeight="1" spans="1:12">
      <c r="A10" s="9"/>
      <c r="B10" s="9"/>
      <c r="C10" s="10"/>
      <c r="D10" s="9"/>
      <c r="E10" s="11" t="s">
        <v>308</v>
      </c>
      <c r="F10" s="11" t="s">
        <v>309</v>
      </c>
      <c r="G10" s="11" t="s">
        <v>310</v>
      </c>
      <c r="H10" s="11" t="s">
        <v>311</v>
      </c>
      <c r="I10" s="11" t="s">
        <v>312</v>
      </c>
      <c r="J10" s="11" t="s">
        <v>313</v>
      </c>
      <c r="K10" s="11" t="s">
        <v>293</v>
      </c>
      <c r="L10" s="11" t="s">
        <v>314</v>
      </c>
    </row>
    <row r="11" ht="46" customHeight="1" spans="1:12">
      <c r="A11" s="12" t="s">
        <v>275</v>
      </c>
      <c r="B11" s="12" t="s">
        <v>242</v>
      </c>
      <c r="C11" s="12" t="s">
        <v>12</v>
      </c>
      <c r="D11" s="13" t="s">
        <v>276</v>
      </c>
      <c r="E11" s="12" t="s">
        <v>277</v>
      </c>
      <c r="F11" s="12" t="s">
        <v>278</v>
      </c>
      <c r="G11" s="12" t="s">
        <v>279</v>
      </c>
      <c r="H11" s="12" t="s">
        <v>280</v>
      </c>
      <c r="I11" s="12" t="s">
        <v>281</v>
      </c>
      <c r="J11" s="12" t="s">
        <v>282</v>
      </c>
      <c r="K11" s="12" t="s">
        <v>283</v>
      </c>
      <c r="L11" s="12" t="s">
        <v>284</v>
      </c>
    </row>
    <row r="12" ht="27" customHeight="1" spans="1:12">
      <c r="A12" s="14" t="s">
        <v>152</v>
      </c>
      <c r="B12" s="14" t="s">
        <v>315</v>
      </c>
      <c r="C12" s="15">
        <v>5</v>
      </c>
      <c r="D12" s="14" t="s">
        <v>316</v>
      </c>
      <c r="E12" s="11" t="s">
        <v>287</v>
      </c>
      <c r="F12" s="11" t="s">
        <v>301</v>
      </c>
      <c r="G12" s="11" t="s">
        <v>317</v>
      </c>
      <c r="H12" s="11" t="s">
        <v>318</v>
      </c>
      <c r="I12" s="11" t="s">
        <v>319</v>
      </c>
      <c r="J12" s="11" t="s">
        <v>320</v>
      </c>
      <c r="K12" s="11" t="s">
        <v>321</v>
      </c>
      <c r="L12" s="11" t="s">
        <v>294</v>
      </c>
    </row>
    <row r="13" ht="27" customHeight="1" spans="1:12">
      <c r="A13" s="14"/>
      <c r="B13" s="14"/>
      <c r="C13" s="15"/>
      <c r="D13" s="14"/>
      <c r="E13" s="11" t="s">
        <v>287</v>
      </c>
      <c r="F13" s="11" t="s">
        <v>298</v>
      </c>
      <c r="G13" s="11" t="s">
        <v>299</v>
      </c>
      <c r="H13" s="11" t="s">
        <v>290</v>
      </c>
      <c r="I13" s="11" t="s">
        <v>291</v>
      </c>
      <c r="J13" s="11" t="s">
        <v>300</v>
      </c>
      <c r="K13" s="11" t="s">
        <v>293</v>
      </c>
      <c r="L13" s="11" t="s">
        <v>294</v>
      </c>
    </row>
    <row r="14" ht="27" customHeight="1" spans="1:12">
      <c r="A14" s="14"/>
      <c r="B14" s="14"/>
      <c r="C14" s="15"/>
      <c r="D14" s="14"/>
      <c r="E14" s="11" t="s">
        <v>295</v>
      </c>
      <c r="F14" s="11" t="s">
        <v>322</v>
      </c>
      <c r="G14" s="11" t="s">
        <v>323</v>
      </c>
      <c r="H14" s="11" t="s">
        <v>290</v>
      </c>
      <c r="I14" s="11" t="s">
        <v>291</v>
      </c>
      <c r="J14" s="11" t="s">
        <v>292</v>
      </c>
      <c r="K14" s="11" t="s">
        <v>324</v>
      </c>
      <c r="L14" s="11" t="s">
        <v>294</v>
      </c>
    </row>
    <row r="15" ht="27" customHeight="1" spans="1:12">
      <c r="A15" s="14"/>
      <c r="B15" s="14"/>
      <c r="C15" s="15"/>
      <c r="D15" s="14"/>
      <c r="E15" s="11" t="s">
        <v>308</v>
      </c>
      <c r="F15" s="11" t="s">
        <v>309</v>
      </c>
      <c r="G15" s="11" t="s">
        <v>310</v>
      </c>
      <c r="H15" s="11" t="s">
        <v>311</v>
      </c>
      <c r="I15" s="11" t="s">
        <v>312</v>
      </c>
      <c r="J15" s="11" t="s">
        <v>325</v>
      </c>
      <c r="K15" s="11" t="s">
        <v>321</v>
      </c>
      <c r="L15" s="11" t="s">
        <v>314</v>
      </c>
    </row>
    <row r="16" ht="27" customHeight="1" spans="1:12">
      <c r="A16" s="14"/>
      <c r="B16" s="14"/>
      <c r="C16" s="15"/>
      <c r="D16" s="14"/>
      <c r="E16" s="11" t="s">
        <v>287</v>
      </c>
      <c r="F16" s="11" t="s">
        <v>301</v>
      </c>
      <c r="G16" s="11" t="s">
        <v>326</v>
      </c>
      <c r="H16" s="11" t="s">
        <v>318</v>
      </c>
      <c r="I16" s="11" t="s">
        <v>304</v>
      </c>
      <c r="J16" s="11" t="s">
        <v>320</v>
      </c>
      <c r="K16" s="11" t="s">
        <v>293</v>
      </c>
      <c r="L16" s="11" t="s">
        <v>294</v>
      </c>
    </row>
    <row r="17" ht="27" customHeight="1" spans="1:12">
      <c r="A17" s="14"/>
      <c r="B17" s="14"/>
      <c r="C17" s="15"/>
      <c r="D17" s="14"/>
      <c r="E17" s="11" t="s">
        <v>287</v>
      </c>
      <c r="F17" s="11" t="s">
        <v>305</v>
      </c>
      <c r="G17" s="11" t="s">
        <v>327</v>
      </c>
      <c r="H17" s="11" t="s">
        <v>303</v>
      </c>
      <c r="I17" s="11" t="s">
        <v>328</v>
      </c>
      <c r="J17" s="11" t="s">
        <v>307</v>
      </c>
      <c r="K17" s="11" t="s">
        <v>324</v>
      </c>
      <c r="L17" s="11" t="s">
        <v>294</v>
      </c>
    </row>
    <row r="18" ht="27" customHeight="1" spans="1:12">
      <c r="A18" s="14"/>
      <c r="B18" s="14"/>
      <c r="C18" s="15"/>
      <c r="D18" s="14"/>
      <c r="E18" s="11" t="s">
        <v>287</v>
      </c>
      <c r="F18" s="11" t="s">
        <v>288</v>
      </c>
      <c r="G18" s="11" t="s">
        <v>329</v>
      </c>
      <c r="H18" s="11" t="s">
        <v>290</v>
      </c>
      <c r="I18" s="11" t="s">
        <v>291</v>
      </c>
      <c r="J18" s="11" t="s">
        <v>292</v>
      </c>
      <c r="K18" s="11" t="s">
        <v>293</v>
      </c>
      <c r="L18" s="11" t="s">
        <v>294</v>
      </c>
    </row>
    <row r="19" ht="27" customHeight="1" spans="1:12">
      <c r="A19" s="14"/>
      <c r="B19" s="14"/>
      <c r="C19" s="15"/>
      <c r="D19" s="14"/>
      <c r="E19" s="11" t="s">
        <v>287</v>
      </c>
      <c r="F19" s="11" t="s">
        <v>301</v>
      </c>
      <c r="G19" s="11" t="s">
        <v>330</v>
      </c>
      <c r="H19" s="11" t="s">
        <v>318</v>
      </c>
      <c r="I19" s="11" t="s">
        <v>331</v>
      </c>
      <c r="J19" s="11" t="s">
        <v>320</v>
      </c>
      <c r="K19" s="11" t="s">
        <v>293</v>
      </c>
      <c r="L19" s="11" t="s">
        <v>294</v>
      </c>
    </row>
    <row r="20" ht="27" customHeight="1" spans="1:12">
      <c r="A20" s="12" t="s">
        <v>275</v>
      </c>
      <c r="B20" s="12" t="s">
        <v>242</v>
      </c>
      <c r="C20" s="12" t="s">
        <v>12</v>
      </c>
      <c r="D20" s="13" t="s">
        <v>276</v>
      </c>
      <c r="E20" s="12" t="s">
        <v>277</v>
      </c>
      <c r="F20" s="12" t="s">
        <v>278</v>
      </c>
      <c r="G20" s="12" t="s">
        <v>279</v>
      </c>
      <c r="H20" s="12" t="s">
        <v>280</v>
      </c>
      <c r="I20" s="12" t="s">
        <v>281</v>
      </c>
      <c r="J20" s="12" t="s">
        <v>282</v>
      </c>
      <c r="K20" s="12" t="s">
        <v>283</v>
      </c>
      <c r="L20" s="12" t="s">
        <v>284</v>
      </c>
    </row>
    <row r="21" ht="27" customHeight="1" spans="1:12">
      <c r="A21" s="14" t="s">
        <v>152</v>
      </c>
      <c r="B21" s="14" t="s">
        <v>332</v>
      </c>
      <c r="C21" s="15">
        <v>30</v>
      </c>
      <c r="D21" s="14" t="s">
        <v>333</v>
      </c>
      <c r="E21" s="11" t="s">
        <v>287</v>
      </c>
      <c r="F21" s="11" t="s">
        <v>301</v>
      </c>
      <c r="G21" s="11" t="s">
        <v>317</v>
      </c>
      <c r="H21" s="11" t="s">
        <v>318</v>
      </c>
      <c r="I21" s="11" t="s">
        <v>319</v>
      </c>
      <c r="J21" s="11" t="s">
        <v>320</v>
      </c>
      <c r="K21" s="11" t="s">
        <v>321</v>
      </c>
      <c r="L21" s="11" t="s">
        <v>294</v>
      </c>
    </row>
    <row r="22" ht="27" customHeight="1" spans="1:12">
      <c r="A22" s="14"/>
      <c r="B22" s="14"/>
      <c r="C22" s="15"/>
      <c r="D22" s="14"/>
      <c r="E22" s="11" t="s">
        <v>287</v>
      </c>
      <c r="F22" s="11" t="s">
        <v>298</v>
      </c>
      <c r="G22" s="11" t="s">
        <v>299</v>
      </c>
      <c r="H22" s="11" t="s">
        <v>290</v>
      </c>
      <c r="I22" s="11" t="s">
        <v>291</v>
      </c>
      <c r="J22" s="11" t="s">
        <v>300</v>
      </c>
      <c r="K22" s="11" t="s">
        <v>293</v>
      </c>
      <c r="L22" s="11" t="s">
        <v>294</v>
      </c>
    </row>
    <row r="23" spans="1:12">
      <c r="A23" s="14"/>
      <c r="B23" s="14"/>
      <c r="C23" s="15"/>
      <c r="D23" s="14"/>
      <c r="E23" s="11" t="s">
        <v>295</v>
      </c>
      <c r="F23" s="11" t="s">
        <v>322</v>
      </c>
      <c r="G23" s="11" t="s">
        <v>323</v>
      </c>
      <c r="H23" s="11" t="s">
        <v>290</v>
      </c>
      <c r="I23" s="11" t="s">
        <v>291</v>
      </c>
      <c r="J23" s="11" t="s">
        <v>292</v>
      </c>
      <c r="K23" s="11" t="s">
        <v>324</v>
      </c>
      <c r="L23" s="11" t="s">
        <v>294</v>
      </c>
    </row>
    <row r="24" spans="1:12">
      <c r="A24" s="14"/>
      <c r="B24" s="14"/>
      <c r="C24" s="15"/>
      <c r="D24" s="14"/>
      <c r="E24" s="11" t="s">
        <v>308</v>
      </c>
      <c r="F24" s="11" t="s">
        <v>309</v>
      </c>
      <c r="G24" s="11" t="s">
        <v>310</v>
      </c>
      <c r="H24" s="11" t="s">
        <v>311</v>
      </c>
      <c r="I24" s="11" t="s">
        <v>312</v>
      </c>
      <c r="J24" s="11" t="s">
        <v>325</v>
      </c>
      <c r="K24" s="11" t="s">
        <v>321</v>
      </c>
      <c r="L24" s="11" t="s">
        <v>314</v>
      </c>
    </row>
    <row r="25" spans="1:12">
      <c r="A25" s="14"/>
      <c r="B25" s="14"/>
      <c r="C25" s="15"/>
      <c r="D25" s="14"/>
      <c r="E25" s="11" t="s">
        <v>287</v>
      </c>
      <c r="F25" s="11" t="s">
        <v>301</v>
      </c>
      <c r="G25" s="11" t="s">
        <v>326</v>
      </c>
      <c r="H25" s="11" t="s">
        <v>318</v>
      </c>
      <c r="I25" s="11" t="s">
        <v>304</v>
      </c>
      <c r="J25" s="11" t="s">
        <v>320</v>
      </c>
      <c r="K25" s="11" t="s">
        <v>293</v>
      </c>
      <c r="L25" s="11" t="s">
        <v>294</v>
      </c>
    </row>
    <row r="26" spans="1:12">
      <c r="A26" s="14"/>
      <c r="B26" s="14"/>
      <c r="C26" s="15"/>
      <c r="D26" s="14"/>
      <c r="E26" s="11" t="s">
        <v>287</v>
      </c>
      <c r="F26" s="11" t="s">
        <v>305</v>
      </c>
      <c r="G26" s="11" t="s">
        <v>327</v>
      </c>
      <c r="H26" s="11" t="s">
        <v>303</v>
      </c>
      <c r="I26" s="11" t="s">
        <v>328</v>
      </c>
      <c r="J26" s="11" t="s">
        <v>307</v>
      </c>
      <c r="K26" s="11" t="s">
        <v>324</v>
      </c>
      <c r="L26" s="11" t="s">
        <v>294</v>
      </c>
    </row>
    <row r="27" spans="1:12">
      <c r="A27" s="14"/>
      <c r="B27" s="14"/>
      <c r="C27" s="15"/>
      <c r="D27" s="14"/>
      <c r="E27" s="11" t="s">
        <v>287</v>
      </c>
      <c r="F27" s="11" t="s">
        <v>288</v>
      </c>
      <c r="G27" s="11" t="s">
        <v>329</v>
      </c>
      <c r="H27" s="11" t="s">
        <v>290</v>
      </c>
      <c r="I27" s="11" t="s">
        <v>291</v>
      </c>
      <c r="J27" s="11" t="s">
        <v>292</v>
      </c>
      <c r="K27" s="11" t="s">
        <v>293</v>
      </c>
      <c r="L27" s="11" t="s">
        <v>294</v>
      </c>
    </row>
    <row r="28" spans="1:12">
      <c r="A28" s="14"/>
      <c r="B28" s="14"/>
      <c r="C28" s="15"/>
      <c r="D28" s="14"/>
      <c r="E28" s="11" t="s">
        <v>287</v>
      </c>
      <c r="F28" s="11" t="s">
        <v>301</v>
      </c>
      <c r="G28" s="11" t="s">
        <v>330</v>
      </c>
      <c r="H28" s="11" t="s">
        <v>318</v>
      </c>
      <c r="I28" s="11" t="s">
        <v>331</v>
      </c>
      <c r="J28" s="11" t="s">
        <v>320</v>
      </c>
      <c r="K28" s="11" t="s">
        <v>293</v>
      </c>
      <c r="L28" s="11" t="s">
        <v>294</v>
      </c>
    </row>
    <row r="29" spans="1:12">
      <c r="A29" s="12" t="s">
        <v>275</v>
      </c>
      <c r="B29" s="12" t="s">
        <v>242</v>
      </c>
      <c r="C29" s="12" t="s">
        <v>12</v>
      </c>
      <c r="D29" s="13" t="s">
        <v>276</v>
      </c>
      <c r="E29" s="12" t="s">
        <v>277</v>
      </c>
      <c r="F29" s="12" t="s">
        <v>278</v>
      </c>
      <c r="G29" s="12" t="s">
        <v>279</v>
      </c>
      <c r="H29" s="12" t="s">
        <v>280</v>
      </c>
      <c r="I29" s="12" t="s">
        <v>281</v>
      </c>
      <c r="J29" s="12" t="s">
        <v>282</v>
      </c>
      <c r="K29" s="12" t="s">
        <v>283</v>
      </c>
      <c r="L29" s="12" t="s">
        <v>284</v>
      </c>
    </row>
    <row r="30" spans="1:12">
      <c r="A30" s="14" t="s">
        <v>152</v>
      </c>
      <c r="B30" s="14" t="s">
        <v>334</v>
      </c>
      <c r="C30" s="15">
        <v>7.5</v>
      </c>
      <c r="D30" s="14" t="s">
        <v>335</v>
      </c>
      <c r="E30" s="11" t="s">
        <v>287</v>
      </c>
      <c r="F30" s="11" t="s">
        <v>288</v>
      </c>
      <c r="G30" s="11" t="s">
        <v>336</v>
      </c>
      <c r="H30" s="11" t="s">
        <v>290</v>
      </c>
      <c r="I30" s="11" t="s">
        <v>291</v>
      </c>
      <c r="J30" s="11" t="s">
        <v>292</v>
      </c>
      <c r="K30" s="11" t="s">
        <v>293</v>
      </c>
      <c r="L30" s="11" t="s">
        <v>294</v>
      </c>
    </row>
    <row r="31" spans="1:12">
      <c r="A31" s="14"/>
      <c r="B31" s="14"/>
      <c r="C31" s="15"/>
      <c r="D31" s="14"/>
      <c r="E31" s="11" t="s">
        <v>287</v>
      </c>
      <c r="F31" s="11" t="s">
        <v>298</v>
      </c>
      <c r="G31" s="11" t="s">
        <v>299</v>
      </c>
      <c r="H31" s="11" t="s">
        <v>290</v>
      </c>
      <c r="I31" s="11" t="s">
        <v>291</v>
      </c>
      <c r="J31" s="11" t="s">
        <v>300</v>
      </c>
      <c r="K31" s="11" t="s">
        <v>293</v>
      </c>
      <c r="L31" s="11" t="s">
        <v>294</v>
      </c>
    </row>
    <row r="32" spans="1:12">
      <c r="A32" s="14"/>
      <c r="B32" s="14"/>
      <c r="C32" s="15"/>
      <c r="D32" s="14"/>
      <c r="E32" s="11" t="s">
        <v>287</v>
      </c>
      <c r="F32" s="11" t="s">
        <v>305</v>
      </c>
      <c r="G32" s="11" t="s">
        <v>337</v>
      </c>
      <c r="H32" s="11" t="s">
        <v>303</v>
      </c>
      <c r="I32" s="11" t="s">
        <v>328</v>
      </c>
      <c r="J32" s="11" t="s">
        <v>307</v>
      </c>
      <c r="K32" s="11" t="s">
        <v>293</v>
      </c>
      <c r="L32" s="11" t="s">
        <v>294</v>
      </c>
    </row>
    <row r="33" spans="1:12">
      <c r="A33" s="14"/>
      <c r="B33" s="14"/>
      <c r="C33" s="15"/>
      <c r="D33" s="14"/>
      <c r="E33" s="11" t="s">
        <v>295</v>
      </c>
      <c r="F33" s="11" t="s">
        <v>322</v>
      </c>
      <c r="G33" s="11" t="s">
        <v>323</v>
      </c>
      <c r="H33" s="11" t="s">
        <v>290</v>
      </c>
      <c r="I33" s="11" t="s">
        <v>291</v>
      </c>
      <c r="J33" s="11" t="s">
        <v>292</v>
      </c>
      <c r="K33" s="11" t="s">
        <v>293</v>
      </c>
      <c r="L33" s="11" t="s">
        <v>294</v>
      </c>
    </row>
    <row r="34" spans="1:12">
      <c r="A34" s="14"/>
      <c r="B34" s="14"/>
      <c r="C34" s="15"/>
      <c r="D34" s="14"/>
      <c r="E34" s="11" t="s">
        <v>308</v>
      </c>
      <c r="F34" s="11" t="s">
        <v>309</v>
      </c>
      <c r="G34" s="11" t="s">
        <v>310</v>
      </c>
      <c r="H34" s="11" t="s">
        <v>311</v>
      </c>
      <c r="I34" s="11" t="s">
        <v>312</v>
      </c>
      <c r="J34" s="11" t="s">
        <v>325</v>
      </c>
      <c r="K34" s="11" t="s">
        <v>293</v>
      </c>
      <c r="L34" s="11" t="s">
        <v>314</v>
      </c>
    </row>
    <row r="35" spans="1:12">
      <c r="A35" s="14"/>
      <c r="B35" s="14"/>
      <c r="C35" s="15"/>
      <c r="D35" s="14"/>
      <c r="E35" s="11" t="s">
        <v>287</v>
      </c>
      <c r="F35" s="11" t="s">
        <v>301</v>
      </c>
      <c r="G35" s="11" t="s">
        <v>338</v>
      </c>
      <c r="H35" s="11" t="s">
        <v>318</v>
      </c>
      <c r="I35" s="11" t="s">
        <v>319</v>
      </c>
      <c r="J35" s="11" t="s">
        <v>320</v>
      </c>
      <c r="K35" s="11" t="s">
        <v>293</v>
      </c>
      <c r="L35" s="11" t="s">
        <v>294</v>
      </c>
    </row>
    <row r="36" spans="1:12">
      <c r="A36" s="16" t="s">
        <v>275</v>
      </c>
      <c r="B36" s="16" t="s">
        <v>242</v>
      </c>
      <c r="C36" s="16" t="s">
        <v>12</v>
      </c>
      <c r="D36" s="17" t="s">
        <v>276</v>
      </c>
      <c r="E36" s="16" t="s">
        <v>277</v>
      </c>
      <c r="F36" s="16" t="s">
        <v>278</v>
      </c>
      <c r="G36" s="16" t="s">
        <v>279</v>
      </c>
      <c r="H36" s="16" t="s">
        <v>280</v>
      </c>
      <c r="I36" s="16" t="s">
        <v>281</v>
      </c>
      <c r="J36" s="16" t="s">
        <v>282</v>
      </c>
      <c r="K36" s="16" t="s">
        <v>283</v>
      </c>
      <c r="L36" s="16" t="s">
        <v>284</v>
      </c>
    </row>
    <row r="37" spans="1:12">
      <c r="A37" s="14" t="s">
        <v>152</v>
      </c>
      <c r="B37" s="14" t="s">
        <v>339</v>
      </c>
      <c r="C37" s="15">
        <v>5.62</v>
      </c>
      <c r="D37" s="14" t="s">
        <v>340</v>
      </c>
      <c r="E37" s="11" t="s">
        <v>287</v>
      </c>
      <c r="F37" s="11" t="s">
        <v>301</v>
      </c>
      <c r="G37" s="11" t="s">
        <v>341</v>
      </c>
      <c r="H37" s="11" t="s">
        <v>342</v>
      </c>
      <c r="I37" s="11" t="s">
        <v>343</v>
      </c>
      <c r="J37" s="11" t="s">
        <v>344</v>
      </c>
      <c r="K37" s="11" t="s">
        <v>293</v>
      </c>
      <c r="L37" s="11" t="s">
        <v>294</v>
      </c>
    </row>
    <row r="38" spans="1:12">
      <c r="A38" s="14"/>
      <c r="B38" s="14"/>
      <c r="C38" s="15"/>
      <c r="D38" s="14"/>
      <c r="E38" s="11" t="s">
        <v>287</v>
      </c>
      <c r="F38" s="11" t="s">
        <v>305</v>
      </c>
      <c r="G38" s="11" t="s">
        <v>327</v>
      </c>
      <c r="H38" s="11" t="s">
        <v>303</v>
      </c>
      <c r="I38" s="11" t="s">
        <v>328</v>
      </c>
      <c r="J38" s="11" t="s">
        <v>307</v>
      </c>
      <c r="K38" s="11" t="s">
        <v>293</v>
      </c>
      <c r="L38" s="11" t="s">
        <v>294</v>
      </c>
    </row>
    <row r="39" spans="1:12">
      <c r="A39" s="14"/>
      <c r="B39" s="14"/>
      <c r="C39" s="15"/>
      <c r="D39" s="14"/>
      <c r="E39" s="11" t="s">
        <v>287</v>
      </c>
      <c r="F39" s="11" t="s">
        <v>298</v>
      </c>
      <c r="G39" s="11" t="s">
        <v>299</v>
      </c>
      <c r="H39" s="11" t="s">
        <v>290</v>
      </c>
      <c r="I39" s="11" t="s">
        <v>291</v>
      </c>
      <c r="J39" s="11" t="s">
        <v>300</v>
      </c>
      <c r="K39" s="11" t="s">
        <v>293</v>
      </c>
      <c r="L39" s="11" t="s">
        <v>294</v>
      </c>
    </row>
    <row r="40" spans="1:12">
      <c r="A40" s="14"/>
      <c r="B40" s="14"/>
      <c r="C40" s="15"/>
      <c r="D40" s="14"/>
      <c r="E40" s="11" t="s">
        <v>308</v>
      </c>
      <c r="F40" s="11" t="s">
        <v>309</v>
      </c>
      <c r="G40" s="11" t="s">
        <v>310</v>
      </c>
      <c r="H40" s="11" t="s">
        <v>311</v>
      </c>
      <c r="I40" s="11" t="s">
        <v>312</v>
      </c>
      <c r="J40" s="11" t="s">
        <v>325</v>
      </c>
      <c r="K40" s="11" t="s">
        <v>293</v>
      </c>
      <c r="L40" s="11" t="s">
        <v>314</v>
      </c>
    </row>
    <row r="41" spans="1:12">
      <c r="A41" s="14"/>
      <c r="B41" s="14"/>
      <c r="C41" s="15"/>
      <c r="D41" s="14"/>
      <c r="E41" s="11" t="s">
        <v>287</v>
      </c>
      <c r="F41" s="11" t="s">
        <v>288</v>
      </c>
      <c r="G41" s="11" t="s">
        <v>345</v>
      </c>
      <c r="H41" s="11" t="s">
        <v>290</v>
      </c>
      <c r="I41" s="11" t="s">
        <v>291</v>
      </c>
      <c r="J41" s="11" t="s">
        <v>292</v>
      </c>
      <c r="K41" s="11" t="s">
        <v>293</v>
      </c>
      <c r="L41" s="11" t="s">
        <v>294</v>
      </c>
    </row>
    <row r="42" spans="1:12">
      <c r="A42" s="14"/>
      <c r="B42" s="14"/>
      <c r="C42" s="15"/>
      <c r="D42" s="14"/>
      <c r="E42" s="11" t="s">
        <v>295</v>
      </c>
      <c r="F42" s="11" t="s">
        <v>322</v>
      </c>
      <c r="G42" s="11" t="s">
        <v>323</v>
      </c>
      <c r="H42" s="11" t="s">
        <v>290</v>
      </c>
      <c r="I42" s="11" t="s">
        <v>291</v>
      </c>
      <c r="J42" s="11" t="s">
        <v>292</v>
      </c>
      <c r="K42" s="11" t="s">
        <v>293</v>
      </c>
      <c r="L42" s="11" t="s">
        <v>294</v>
      </c>
    </row>
    <row r="43" spans="1:12">
      <c r="A43" s="16" t="s">
        <v>275</v>
      </c>
      <c r="B43" s="16" t="s">
        <v>242</v>
      </c>
      <c r="C43" s="16" t="s">
        <v>12</v>
      </c>
      <c r="D43" s="17" t="s">
        <v>276</v>
      </c>
      <c r="E43" s="16" t="s">
        <v>277</v>
      </c>
      <c r="F43" s="16" t="s">
        <v>278</v>
      </c>
      <c r="G43" s="16" t="s">
        <v>279</v>
      </c>
      <c r="H43" s="16" t="s">
        <v>280</v>
      </c>
      <c r="I43" s="16" t="s">
        <v>281</v>
      </c>
      <c r="J43" s="16" t="s">
        <v>282</v>
      </c>
      <c r="K43" s="16" t="s">
        <v>283</v>
      </c>
      <c r="L43" s="16" t="s">
        <v>284</v>
      </c>
    </row>
    <row r="44" spans="1:12">
      <c r="A44" s="14" t="s">
        <v>152</v>
      </c>
      <c r="B44" s="14" t="s">
        <v>346</v>
      </c>
      <c r="C44" s="15">
        <v>3.88</v>
      </c>
      <c r="D44" s="14" t="s">
        <v>347</v>
      </c>
      <c r="E44" s="11" t="s">
        <v>287</v>
      </c>
      <c r="F44" s="11" t="s">
        <v>288</v>
      </c>
      <c r="G44" s="11" t="s">
        <v>348</v>
      </c>
      <c r="H44" s="11" t="s">
        <v>290</v>
      </c>
      <c r="I44" s="11" t="s">
        <v>291</v>
      </c>
      <c r="J44" s="11" t="s">
        <v>292</v>
      </c>
      <c r="K44" s="11" t="s">
        <v>321</v>
      </c>
      <c r="L44" s="11" t="s">
        <v>294</v>
      </c>
    </row>
    <row r="45" spans="1:12">
      <c r="A45" s="14"/>
      <c r="B45" s="14"/>
      <c r="C45" s="15"/>
      <c r="D45" s="14"/>
      <c r="E45" s="11" t="s">
        <v>287</v>
      </c>
      <c r="F45" s="11" t="s">
        <v>301</v>
      </c>
      <c r="G45" s="11" t="s">
        <v>349</v>
      </c>
      <c r="H45" s="11" t="s">
        <v>303</v>
      </c>
      <c r="I45" s="11" t="s">
        <v>304</v>
      </c>
      <c r="J45" s="11" t="s">
        <v>320</v>
      </c>
      <c r="K45" s="11" t="s">
        <v>331</v>
      </c>
      <c r="L45" s="11" t="s">
        <v>294</v>
      </c>
    </row>
    <row r="46" spans="1:12">
      <c r="A46" s="14"/>
      <c r="B46" s="14"/>
      <c r="C46" s="15"/>
      <c r="D46" s="14"/>
      <c r="E46" s="11" t="s">
        <v>287</v>
      </c>
      <c r="F46" s="11" t="s">
        <v>301</v>
      </c>
      <c r="G46" s="11" t="s">
        <v>350</v>
      </c>
      <c r="H46" s="11" t="s">
        <v>303</v>
      </c>
      <c r="I46" s="11" t="s">
        <v>351</v>
      </c>
      <c r="J46" s="11" t="s">
        <v>352</v>
      </c>
      <c r="K46" s="11" t="s">
        <v>321</v>
      </c>
      <c r="L46" s="11" t="s">
        <v>294</v>
      </c>
    </row>
    <row r="47" spans="1:12">
      <c r="A47" s="14"/>
      <c r="B47" s="14"/>
      <c r="C47" s="15"/>
      <c r="D47" s="14"/>
      <c r="E47" s="11" t="s">
        <v>308</v>
      </c>
      <c r="F47" s="11" t="s">
        <v>309</v>
      </c>
      <c r="G47" s="11" t="s">
        <v>310</v>
      </c>
      <c r="H47" s="11" t="s">
        <v>311</v>
      </c>
      <c r="I47" s="11" t="s">
        <v>312</v>
      </c>
      <c r="J47" s="11" t="s">
        <v>325</v>
      </c>
      <c r="K47" s="11" t="s">
        <v>321</v>
      </c>
      <c r="L47" s="11" t="s">
        <v>314</v>
      </c>
    </row>
    <row r="48" spans="1:12">
      <c r="A48" s="14"/>
      <c r="B48" s="14"/>
      <c r="C48" s="15"/>
      <c r="D48" s="14"/>
      <c r="E48" s="11" t="s">
        <v>287</v>
      </c>
      <c r="F48" s="11" t="s">
        <v>298</v>
      </c>
      <c r="G48" s="11" t="s">
        <v>299</v>
      </c>
      <c r="H48" s="11" t="s">
        <v>290</v>
      </c>
      <c r="I48" s="11" t="s">
        <v>291</v>
      </c>
      <c r="J48" s="11" t="s">
        <v>300</v>
      </c>
      <c r="K48" s="11" t="s">
        <v>321</v>
      </c>
      <c r="L48" s="11" t="s">
        <v>294</v>
      </c>
    </row>
    <row r="49" spans="1:12">
      <c r="A49" s="14"/>
      <c r="B49" s="14"/>
      <c r="C49" s="15"/>
      <c r="D49" s="14"/>
      <c r="E49" s="11" t="s">
        <v>287</v>
      </c>
      <c r="F49" s="11" t="s">
        <v>305</v>
      </c>
      <c r="G49" s="18">
        <v>44561</v>
      </c>
      <c r="H49" s="11" t="s">
        <v>303</v>
      </c>
      <c r="I49" s="11" t="s">
        <v>328</v>
      </c>
      <c r="J49" s="11" t="s">
        <v>307</v>
      </c>
      <c r="K49" s="11" t="s">
        <v>321</v>
      </c>
      <c r="L49" s="11" t="s">
        <v>294</v>
      </c>
    </row>
    <row r="50" spans="1:12">
      <c r="A50" s="14"/>
      <c r="B50" s="14"/>
      <c r="C50" s="15"/>
      <c r="D50" s="14"/>
      <c r="E50" s="11" t="s">
        <v>295</v>
      </c>
      <c r="F50" s="11" t="s">
        <v>322</v>
      </c>
      <c r="G50" s="11" t="s">
        <v>323</v>
      </c>
      <c r="H50" s="11" t="s">
        <v>290</v>
      </c>
      <c r="I50" s="11" t="s">
        <v>291</v>
      </c>
      <c r="J50" s="11" t="s">
        <v>292</v>
      </c>
      <c r="K50" s="11" t="s">
        <v>321</v>
      </c>
      <c r="L50" s="11" t="s">
        <v>294</v>
      </c>
    </row>
    <row r="51" spans="1:12">
      <c r="A51" s="16" t="s">
        <v>275</v>
      </c>
      <c r="B51" s="16" t="s">
        <v>242</v>
      </c>
      <c r="C51" s="16" t="s">
        <v>12</v>
      </c>
      <c r="D51" s="17" t="s">
        <v>276</v>
      </c>
      <c r="E51" s="16" t="s">
        <v>277</v>
      </c>
      <c r="F51" s="16" t="s">
        <v>278</v>
      </c>
      <c r="G51" s="16" t="s">
        <v>279</v>
      </c>
      <c r="H51" s="16" t="s">
        <v>280</v>
      </c>
      <c r="I51" s="16" t="s">
        <v>281</v>
      </c>
      <c r="J51" s="16" t="s">
        <v>282</v>
      </c>
      <c r="K51" s="16" t="s">
        <v>283</v>
      </c>
      <c r="L51" s="16" t="s">
        <v>284</v>
      </c>
    </row>
    <row r="52" spans="1:12">
      <c r="A52" s="14" t="s">
        <v>152</v>
      </c>
      <c r="B52" s="14" t="s">
        <v>353</v>
      </c>
      <c r="C52" s="15">
        <v>1.8</v>
      </c>
      <c r="D52" s="14" t="s">
        <v>354</v>
      </c>
      <c r="E52" s="11" t="s">
        <v>295</v>
      </c>
      <c r="F52" s="11" t="s">
        <v>322</v>
      </c>
      <c r="G52" s="11" t="s">
        <v>323</v>
      </c>
      <c r="H52" s="11" t="s">
        <v>290</v>
      </c>
      <c r="I52" s="11" t="s">
        <v>291</v>
      </c>
      <c r="J52" s="11" t="s">
        <v>292</v>
      </c>
      <c r="K52" s="11" t="s">
        <v>321</v>
      </c>
      <c r="L52" s="11" t="s">
        <v>294</v>
      </c>
    </row>
    <row r="53" spans="1:12">
      <c r="A53" s="14"/>
      <c r="B53" s="14"/>
      <c r="C53" s="15"/>
      <c r="D53" s="14"/>
      <c r="E53" s="11" t="s">
        <v>287</v>
      </c>
      <c r="F53" s="11" t="s">
        <v>288</v>
      </c>
      <c r="G53" s="11" t="s">
        <v>355</v>
      </c>
      <c r="H53" s="11" t="s">
        <v>290</v>
      </c>
      <c r="I53" s="11" t="s">
        <v>291</v>
      </c>
      <c r="J53" s="11" t="s">
        <v>292</v>
      </c>
      <c r="K53" s="11" t="s">
        <v>293</v>
      </c>
      <c r="L53" s="11" t="s">
        <v>294</v>
      </c>
    </row>
    <row r="54" spans="1:12">
      <c r="A54" s="14"/>
      <c r="B54" s="14"/>
      <c r="C54" s="15"/>
      <c r="D54" s="14"/>
      <c r="E54" s="11" t="s">
        <v>287</v>
      </c>
      <c r="F54" s="11" t="s">
        <v>301</v>
      </c>
      <c r="G54" s="11" t="s">
        <v>356</v>
      </c>
      <c r="H54" s="11" t="s">
        <v>303</v>
      </c>
      <c r="I54" s="11" t="s">
        <v>357</v>
      </c>
      <c r="J54" s="11" t="s">
        <v>358</v>
      </c>
      <c r="K54" s="11" t="s">
        <v>321</v>
      </c>
      <c r="L54" s="11" t="s">
        <v>294</v>
      </c>
    </row>
    <row r="55" spans="1:12">
      <c r="A55" s="14"/>
      <c r="B55" s="14"/>
      <c r="C55" s="15"/>
      <c r="D55" s="14"/>
      <c r="E55" s="11" t="s">
        <v>308</v>
      </c>
      <c r="F55" s="11" t="s">
        <v>309</v>
      </c>
      <c r="G55" s="11" t="s">
        <v>310</v>
      </c>
      <c r="H55" s="11" t="s">
        <v>311</v>
      </c>
      <c r="I55" s="11" t="s">
        <v>312</v>
      </c>
      <c r="J55" s="11" t="s">
        <v>325</v>
      </c>
      <c r="K55" s="11" t="s">
        <v>321</v>
      </c>
      <c r="L55" s="11" t="s">
        <v>314</v>
      </c>
    </row>
    <row r="56" spans="1:12">
      <c r="A56" s="14"/>
      <c r="B56" s="14"/>
      <c r="C56" s="15"/>
      <c r="D56" s="14"/>
      <c r="E56" s="11" t="s">
        <v>287</v>
      </c>
      <c r="F56" s="11" t="s">
        <v>298</v>
      </c>
      <c r="G56" s="11" t="s">
        <v>299</v>
      </c>
      <c r="H56" s="11" t="s">
        <v>290</v>
      </c>
      <c r="I56" s="11" t="s">
        <v>291</v>
      </c>
      <c r="J56" s="11" t="s">
        <v>300</v>
      </c>
      <c r="K56" s="11" t="s">
        <v>293</v>
      </c>
      <c r="L56" s="11" t="s">
        <v>294</v>
      </c>
    </row>
    <row r="57" spans="1:12">
      <c r="A57" s="14"/>
      <c r="B57" s="14"/>
      <c r="C57" s="15"/>
      <c r="D57" s="14"/>
      <c r="E57" s="11" t="s">
        <v>287</v>
      </c>
      <c r="F57" s="11" t="s">
        <v>305</v>
      </c>
      <c r="G57" s="11" t="s">
        <v>327</v>
      </c>
      <c r="H57" s="11" t="s">
        <v>303</v>
      </c>
      <c r="I57" s="11" t="s">
        <v>328</v>
      </c>
      <c r="J57" s="11" t="s">
        <v>307</v>
      </c>
      <c r="K57" s="11" t="s">
        <v>293</v>
      </c>
      <c r="L57" s="11" t="s">
        <v>294</v>
      </c>
    </row>
    <row r="58" spans="1:12">
      <c r="A58" s="14"/>
      <c r="B58" s="14"/>
      <c r="C58" s="15"/>
      <c r="D58" s="14"/>
      <c r="E58" s="11" t="s">
        <v>287</v>
      </c>
      <c r="F58" s="11" t="s">
        <v>301</v>
      </c>
      <c r="G58" s="11" t="s">
        <v>359</v>
      </c>
      <c r="H58" s="11" t="s">
        <v>303</v>
      </c>
      <c r="I58" s="11" t="s">
        <v>360</v>
      </c>
      <c r="J58" s="11" t="s">
        <v>352</v>
      </c>
      <c r="K58" s="11" t="s">
        <v>293</v>
      </c>
      <c r="L58" s="11" t="s">
        <v>294</v>
      </c>
    </row>
    <row r="59" spans="1:12">
      <c r="A59" s="16" t="s">
        <v>275</v>
      </c>
      <c r="B59" s="16" t="s">
        <v>242</v>
      </c>
      <c r="C59" s="16" t="s">
        <v>12</v>
      </c>
      <c r="D59" s="17" t="s">
        <v>276</v>
      </c>
      <c r="E59" s="16" t="s">
        <v>277</v>
      </c>
      <c r="F59" s="16" t="s">
        <v>278</v>
      </c>
      <c r="G59" s="16" t="s">
        <v>279</v>
      </c>
      <c r="H59" s="16" t="s">
        <v>280</v>
      </c>
      <c r="I59" s="16" t="s">
        <v>281</v>
      </c>
      <c r="J59" s="16" t="s">
        <v>282</v>
      </c>
      <c r="K59" s="16" t="s">
        <v>283</v>
      </c>
      <c r="L59" s="16" t="s">
        <v>284</v>
      </c>
    </row>
    <row r="60" spans="1:12">
      <c r="A60" s="14" t="s">
        <v>152</v>
      </c>
      <c r="B60" s="14" t="s">
        <v>361</v>
      </c>
      <c r="C60" s="15">
        <v>15</v>
      </c>
      <c r="D60" s="14" t="s">
        <v>362</v>
      </c>
      <c r="E60" s="11" t="s">
        <v>295</v>
      </c>
      <c r="F60" s="11" t="s">
        <v>363</v>
      </c>
      <c r="G60" s="11" t="s">
        <v>364</v>
      </c>
      <c r="H60" s="11" t="s">
        <v>311</v>
      </c>
      <c r="I60" s="11" t="s">
        <v>312</v>
      </c>
      <c r="J60" s="11" t="s">
        <v>325</v>
      </c>
      <c r="K60" s="11" t="s">
        <v>365</v>
      </c>
      <c r="L60" s="11" t="s">
        <v>314</v>
      </c>
    </row>
    <row r="61" spans="1:12">
      <c r="A61" s="14"/>
      <c r="B61" s="14"/>
      <c r="C61" s="15"/>
      <c r="D61" s="14"/>
      <c r="E61" s="11" t="s">
        <v>287</v>
      </c>
      <c r="F61" s="11" t="s">
        <v>298</v>
      </c>
      <c r="G61" s="11" t="s">
        <v>366</v>
      </c>
      <c r="H61" s="11" t="s">
        <v>311</v>
      </c>
      <c r="I61" s="11" t="s">
        <v>324</v>
      </c>
      <c r="J61" s="11" t="s">
        <v>325</v>
      </c>
      <c r="K61" s="11" t="s">
        <v>365</v>
      </c>
      <c r="L61" s="11" t="s">
        <v>314</v>
      </c>
    </row>
    <row r="62" spans="1:12">
      <c r="A62" s="14"/>
      <c r="B62" s="14"/>
      <c r="C62" s="15"/>
      <c r="D62" s="14"/>
      <c r="E62" s="11" t="s">
        <v>295</v>
      </c>
      <c r="F62" s="11" t="s">
        <v>363</v>
      </c>
      <c r="G62" s="11" t="s">
        <v>367</v>
      </c>
      <c r="H62" s="11" t="s">
        <v>303</v>
      </c>
      <c r="I62" s="11" t="s">
        <v>312</v>
      </c>
      <c r="J62" s="11" t="s">
        <v>325</v>
      </c>
      <c r="K62" s="11" t="s">
        <v>365</v>
      </c>
      <c r="L62" s="11" t="s">
        <v>294</v>
      </c>
    </row>
    <row r="63" spans="1:12">
      <c r="A63" s="14"/>
      <c r="B63" s="14"/>
      <c r="C63" s="15"/>
      <c r="D63" s="14"/>
      <c r="E63" s="11" t="s">
        <v>287</v>
      </c>
      <c r="F63" s="11" t="s">
        <v>301</v>
      </c>
      <c r="G63" s="11" t="s">
        <v>368</v>
      </c>
      <c r="H63" s="11" t="s">
        <v>311</v>
      </c>
      <c r="I63" s="11" t="s">
        <v>321</v>
      </c>
      <c r="J63" s="11" t="s">
        <v>369</v>
      </c>
      <c r="K63" s="11" t="s">
        <v>365</v>
      </c>
      <c r="L63" s="11" t="s">
        <v>314</v>
      </c>
    </row>
  </sheetData>
  <mergeCells count="35">
    <mergeCell ref="A2:L2"/>
    <mergeCell ref="A3:D3"/>
    <mergeCell ref="J3:L3"/>
    <mergeCell ref="A5:A10"/>
    <mergeCell ref="A12:A19"/>
    <mergeCell ref="A21:A28"/>
    <mergeCell ref="A30:A35"/>
    <mergeCell ref="A37:A42"/>
    <mergeCell ref="A44:A50"/>
    <mergeCell ref="A52:A58"/>
    <mergeCell ref="A60:A63"/>
    <mergeCell ref="B5:B10"/>
    <mergeCell ref="B12:B19"/>
    <mergeCell ref="B21:B28"/>
    <mergeCell ref="B30:B35"/>
    <mergeCell ref="B37:B42"/>
    <mergeCell ref="B44:B50"/>
    <mergeCell ref="B52:B58"/>
    <mergeCell ref="B60:B63"/>
    <mergeCell ref="C5:C10"/>
    <mergeCell ref="C12:C19"/>
    <mergeCell ref="C21:C28"/>
    <mergeCell ref="C30:C35"/>
    <mergeCell ref="C37:C42"/>
    <mergeCell ref="C44:C50"/>
    <mergeCell ref="C52:C58"/>
    <mergeCell ref="C60:C63"/>
    <mergeCell ref="D5:D10"/>
    <mergeCell ref="D12:D19"/>
    <mergeCell ref="D21:D28"/>
    <mergeCell ref="D30:D35"/>
    <mergeCell ref="D37:D42"/>
    <mergeCell ref="D44:D50"/>
    <mergeCell ref="D52:D58"/>
    <mergeCell ref="D60:D63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132" customWidth="1"/>
    <col min="2" max="16384" width="9" style="132"/>
  </cols>
  <sheetData>
    <row r="1" ht="137" customHeight="1" spans="1:1">
      <c r="A1" s="133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topLeftCell="B1" workbookViewId="0">
      <pane ySplit="5" topLeftCell="A6" activePane="bottomLeft" state="frozen"/>
      <selection/>
      <selection pane="bottomLeft" activeCell="K10" sqref="K10"/>
    </sheetView>
  </sheetViews>
  <sheetFormatPr defaultColWidth="10" defaultRowHeight="13.5" outlineLevelCol="5"/>
  <cols>
    <col min="1" max="1" width="1.53333333333333" style="21" customWidth="1"/>
    <col min="2" max="2" width="40.625" style="21" customWidth="1"/>
    <col min="3" max="3" width="15.625" style="21" customWidth="1"/>
    <col min="4" max="4" width="40.625" style="21" customWidth="1"/>
    <col min="5" max="5" width="15.625" style="21" customWidth="1"/>
    <col min="6" max="6" width="1.53333333333333" style="21" customWidth="1"/>
    <col min="7" max="11" width="9.76666666666667" style="21" customWidth="1"/>
    <col min="12" max="16384" width="10" style="21"/>
  </cols>
  <sheetData>
    <row r="1" s="109" customFormat="1" ht="25" customHeight="1" spans="1:6">
      <c r="A1" s="2"/>
      <c r="B1" s="2" t="s">
        <v>3</v>
      </c>
      <c r="C1" s="110"/>
      <c r="D1" s="2"/>
      <c r="E1" s="111" t="s">
        <v>4</v>
      </c>
      <c r="F1" s="112" t="s">
        <v>5</v>
      </c>
    </row>
    <row r="2" ht="22.8" customHeight="1" spans="1:6">
      <c r="A2" s="86"/>
      <c r="B2" s="88" t="s">
        <v>6</v>
      </c>
      <c r="C2" s="88"/>
      <c r="D2" s="88"/>
      <c r="E2" s="88"/>
      <c r="F2" s="94"/>
    </row>
    <row r="3" ht="19.55" customHeight="1" spans="1:6">
      <c r="A3" s="89"/>
      <c r="B3" s="28" t="s">
        <v>7</v>
      </c>
      <c r="C3" s="76"/>
      <c r="D3" s="76"/>
      <c r="E3" s="90" t="s">
        <v>8</v>
      </c>
      <c r="F3" s="95"/>
    </row>
    <row r="4" ht="26" customHeight="1" spans="1:6">
      <c r="A4" s="91"/>
      <c r="B4" s="31" t="s">
        <v>9</v>
      </c>
      <c r="C4" s="31"/>
      <c r="D4" s="31" t="s">
        <v>10</v>
      </c>
      <c r="E4" s="31"/>
      <c r="F4" s="80"/>
    </row>
    <row r="5" ht="26" customHeight="1" spans="1:6">
      <c r="A5" s="91"/>
      <c r="B5" s="31" t="s">
        <v>11</v>
      </c>
      <c r="C5" s="31" t="s">
        <v>12</v>
      </c>
      <c r="D5" s="31" t="s">
        <v>11</v>
      </c>
      <c r="E5" s="31" t="s">
        <v>12</v>
      </c>
      <c r="F5" s="80"/>
    </row>
    <row r="6" ht="26" customHeight="1" spans="1:6">
      <c r="A6" s="30"/>
      <c r="B6" s="46" t="s">
        <v>13</v>
      </c>
      <c r="C6" s="113">
        <v>158.72</v>
      </c>
      <c r="D6" s="46" t="s">
        <v>14</v>
      </c>
      <c r="E6" s="114">
        <v>138.95</v>
      </c>
      <c r="F6" s="39"/>
    </row>
    <row r="7" ht="26" customHeight="1" spans="1:6">
      <c r="A7" s="30"/>
      <c r="B7" s="46" t="s">
        <v>15</v>
      </c>
      <c r="C7" s="113">
        <v>0</v>
      </c>
      <c r="D7" s="46" t="s">
        <v>16</v>
      </c>
      <c r="E7" s="114">
        <v>0</v>
      </c>
      <c r="F7" s="39"/>
    </row>
    <row r="8" ht="26" customHeight="1" spans="1:6">
      <c r="A8" s="30"/>
      <c r="B8" s="46" t="s">
        <v>17</v>
      </c>
      <c r="C8" s="115">
        <v>0</v>
      </c>
      <c r="D8" s="46" t="s">
        <v>18</v>
      </c>
      <c r="E8" s="114">
        <v>0</v>
      </c>
      <c r="F8" s="39"/>
    </row>
    <row r="9" ht="26" customHeight="1" spans="1:6">
      <c r="A9" s="30"/>
      <c r="B9" s="46" t="s">
        <v>19</v>
      </c>
      <c r="C9" s="116">
        <v>0</v>
      </c>
      <c r="D9" s="46" t="s">
        <v>20</v>
      </c>
      <c r="E9" s="114">
        <v>0</v>
      </c>
      <c r="F9" s="39"/>
    </row>
    <row r="10" ht="26" customHeight="1" spans="1:6">
      <c r="A10" s="30"/>
      <c r="B10" s="46" t="s">
        <v>21</v>
      </c>
      <c r="C10" s="113">
        <v>0</v>
      </c>
      <c r="D10" s="46" t="s">
        <v>22</v>
      </c>
      <c r="E10" s="114">
        <v>0</v>
      </c>
      <c r="F10" s="39"/>
    </row>
    <row r="11" ht="26" customHeight="1" spans="1:6">
      <c r="A11" s="30"/>
      <c r="B11" s="46" t="s">
        <v>23</v>
      </c>
      <c r="C11" s="113">
        <v>0</v>
      </c>
      <c r="D11" s="46" t="s">
        <v>24</v>
      </c>
      <c r="E11" s="114">
        <v>0</v>
      </c>
      <c r="F11" s="39"/>
    </row>
    <row r="12" ht="26" customHeight="1" spans="1:6">
      <c r="A12" s="30"/>
      <c r="B12" s="46" t="s">
        <v>25</v>
      </c>
      <c r="C12" s="115">
        <v>0</v>
      </c>
      <c r="D12" s="46" t="s">
        <v>26</v>
      </c>
      <c r="E12" s="114">
        <v>0</v>
      </c>
      <c r="F12" s="39"/>
    </row>
    <row r="13" ht="26" customHeight="1" spans="1:6">
      <c r="A13" s="30"/>
      <c r="B13" s="46" t="s">
        <v>25</v>
      </c>
      <c r="C13" s="116"/>
      <c r="D13" s="46" t="s">
        <v>27</v>
      </c>
      <c r="E13" s="114">
        <v>9.24</v>
      </c>
      <c r="F13" s="39"/>
    </row>
    <row r="14" ht="26" customHeight="1" spans="1:6">
      <c r="A14" s="30"/>
      <c r="B14" s="46" t="s">
        <v>25</v>
      </c>
      <c r="C14" s="115"/>
      <c r="D14" s="46" t="s">
        <v>28</v>
      </c>
      <c r="E14" s="114">
        <v>0</v>
      </c>
      <c r="F14" s="39"/>
    </row>
    <row r="15" ht="26" customHeight="1" spans="1:6">
      <c r="A15" s="30"/>
      <c r="B15" s="46" t="s">
        <v>25</v>
      </c>
      <c r="C15" s="117"/>
      <c r="D15" s="46" t="s">
        <v>29</v>
      </c>
      <c r="E15" s="114">
        <v>4.31</v>
      </c>
      <c r="F15" s="39"/>
    </row>
    <row r="16" ht="26" customHeight="1" spans="1:6">
      <c r="A16" s="30"/>
      <c r="B16" s="46" t="s">
        <v>25</v>
      </c>
      <c r="C16" s="117"/>
      <c r="D16" s="46" t="s">
        <v>30</v>
      </c>
      <c r="E16" s="114">
        <v>0</v>
      </c>
      <c r="F16" s="39"/>
    </row>
    <row r="17" ht="26" customHeight="1" spans="1:6">
      <c r="A17" s="30"/>
      <c r="B17" s="46" t="s">
        <v>25</v>
      </c>
      <c r="C17" s="117"/>
      <c r="D17" s="46" t="s">
        <v>31</v>
      </c>
      <c r="E17" s="114">
        <v>0</v>
      </c>
      <c r="F17" s="39"/>
    </row>
    <row r="18" ht="26" customHeight="1" spans="1:6">
      <c r="A18" s="30"/>
      <c r="B18" s="46" t="s">
        <v>25</v>
      </c>
      <c r="C18" s="117"/>
      <c r="D18" s="46" t="s">
        <v>32</v>
      </c>
      <c r="E18" s="114">
        <v>0</v>
      </c>
      <c r="F18" s="39"/>
    </row>
    <row r="19" ht="26" customHeight="1" spans="1:6">
      <c r="A19" s="30"/>
      <c r="B19" s="46" t="s">
        <v>25</v>
      </c>
      <c r="C19" s="117"/>
      <c r="D19" s="46" t="s">
        <v>33</v>
      </c>
      <c r="E19" s="114">
        <v>0</v>
      </c>
      <c r="F19" s="39"/>
    </row>
    <row r="20" ht="26" customHeight="1" spans="1:6">
      <c r="A20" s="30"/>
      <c r="B20" s="46" t="s">
        <v>25</v>
      </c>
      <c r="C20" s="117"/>
      <c r="D20" s="46" t="s">
        <v>34</v>
      </c>
      <c r="E20" s="114">
        <v>0</v>
      </c>
      <c r="F20" s="39"/>
    </row>
    <row r="21" ht="26" customHeight="1" spans="1:6">
      <c r="A21" s="30"/>
      <c r="B21" s="46" t="s">
        <v>25</v>
      </c>
      <c r="C21" s="117"/>
      <c r="D21" s="46" t="s">
        <v>35</v>
      </c>
      <c r="E21" s="114">
        <v>0</v>
      </c>
      <c r="F21" s="39"/>
    </row>
    <row r="22" ht="26" customHeight="1" spans="1:6">
      <c r="A22" s="30"/>
      <c r="B22" s="46" t="s">
        <v>25</v>
      </c>
      <c r="C22" s="117"/>
      <c r="D22" s="46" t="s">
        <v>36</v>
      </c>
      <c r="E22" s="114">
        <v>0</v>
      </c>
      <c r="F22" s="39"/>
    </row>
    <row r="23" ht="26" customHeight="1" spans="1:6">
      <c r="A23" s="30"/>
      <c r="B23" s="46" t="s">
        <v>25</v>
      </c>
      <c r="C23" s="117"/>
      <c r="D23" s="46" t="s">
        <v>37</v>
      </c>
      <c r="E23" s="114">
        <v>0</v>
      </c>
      <c r="F23" s="39"/>
    </row>
    <row r="24" ht="26" customHeight="1" spans="1:6">
      <c r="A24" s="30"/>
      <c r="B24" s="46" t="s">
        <v>25</v>
      </c>
      <c r="C24" s="117"/>
      <c r="D24" s="46" t="s">
        <v>38</v>
      </c>
      <c r="E24" s="114">
        <v>0</v>
      </c>
      <c r="F24" s="39"/>
    </row>
    <row r="25" ht="26" customHeight="1" spans="1:6">
      <c r="A25" s="30"/>
      <c r="B25" s="46" t="s">
        <v>25</v>
      </c>
      <c r="C25" s="117"/>
      <c r="D25" s="46" t="s">
        <v>39</v>
      </c>
      <c r="E25" s="114">
        <v>6.22</v>
      </c>
      <c r="F25" s="39"/>
    </row>
    <row r="26" ht="26" customHeight="1" spans="1:6">
      <c r="A26" s="30"/>
      <c r="B26" s="46" t="s">
        <v>25</v>
      </c>
      <c r="C26" s="117"/>
      <c r="D26" s="46" t="s">
        <v>40</v>
      </c>
      <c r="E26" s="114">
        <v>0</v>
      </c>
      <c r="F26" s="39"/>
    </row>
    <row r="27" ht="26" customHeight="1" spans="1:6">
      <c r="A27" s="30"/>
      <c r="B27" s="46" t="s">
        <v>25</v>
      </c>
      <c r="C27" s="117"/>
      <c r="D27" s="46" t="s">
        <v>41</v>
      </c>
      <c r="E27" s="114">
        <v>0</v>
      </c>
      <c r="F27" s="39"/>
    </row>
    <row r="28" ht="26" customHeight="1" spans="1:6">
      <c r="A28" s="30"/>
      <c r="B28" s="46" t="s">
        <v>25</v>
      </c>
      <c r="C28" s="117"/>
      <c r="D28" s="46" t="s">
        <v>42</v>
      </c>
      <c r="E28" s="114">
        <v>0</v>
      </c>
      <c r="F28" s="39"/>
    </row>
    <row r="29" ht="26" customHeight="1" spans="1:6">
      <c r="A29" s="30"/>
      <c r="B29" s="46" t="s">
        <v>25</v>
      </c>
      <c r="C29" s="117"/>
      <c r="D29" s="46" t="s">
        <v>43</v>
      </c>
      <c r="E29" s="114">
        <v>0</v>
      </c>
      <c r="F29" s="39"/>
    </row>
    <row r="30" ht="26" customHeight="1" spans="1:6">
      <c r="A30" s="30"/>
      <c r="B30" s="46" t="s">
        <v>25</v>
      </c>
      <c r="C30" s="117"/>
      <c r="D30" s="46" t="s">
        <v>44</v>
      </c>
      <c r="E30" s="114">
        <v>0</v>
      </c>
      <c r="F30" s="39"/>
    </row>
    <row r="31" ht="26" customHeight="1" spans="1:6">
      <c r="A31" s="30"/>
      <c r="B31" s="46" t="s">
        <v>25</v>
      </c>
      <c r="C31" s="117"/>
      <c r="D31" s="46" t="s">
        <v>45</v>
      </c>
      <c r="E31" s="114">
        <v>0</v>
      </c>
      <c r="F31" s="39"/>
    </row>
    <row r="32" ht="26" customHeight="1" spans="1:6">
      <c r="A32" s="30"/>
      <c r="B32" s="46" t="s">
        <v>25</v>
      </c>
      <c r="C32" s="117"/>
      <c r="D32" s="46" t="s">
        <v>46</v>
      </c>
      <c r="E32" s="114">
        <v>0</v>
      </c>
      <c r="F32" s="39"/>
    </row>
    <row r="33" ht="26" customHeight="1" spans="1:6">
      <c r="A33" s="30"/>
      <c r="B33" s="46" t="s">
        <v>25</v>
      </c>
      <c r="C33" s="117"/>
      <c r="D33" s="46" t="s">
        <v>47</v>
      </c>
      <c r="E33" s="114">
        <v>0</v>
      </c>
      <c r="F33" s="39"/>
    </row>
    <row r="34" ht="26" customHeight="1" spans="1:6">
      <c r="A34" s="30"/>
      <c r="B34" s="46" t="s">
        <v>25</v>
      </c>
      <c r="C34" s="117"/>
      <c r="D34" s="46" t="s">
        <v>48</v>
      </c>
      <c r="E34" s="49">
        <v>0</v>
      </c>
      <c r="F34" s="39"/>
    </row>
    <row r="35" ht="26" customHeight="1" spans="1:6">
      <c r="A35" s="30"/>
      <c r="B35" s="46" t="s">
        <v>25</v>
      </c>
      <c r="C35" s="117"/>
      <c r="D35" s="46" t="s">
        <v>49</v>
      </c>
      <c r="E35" s="118"/>
      <c r="F35" s="39"/>
    </row>
    <row r="36" ht="26" customHeight="1" spans="1:6">
      <c r="A36" s="33"/>
      <c r="B36" s="31" t="s">
        <v>50</v>
      </c>
      <c r="C36" s="113">
        <v>158.72</v>
      </c>
      <c r="D36" s="31" t="s">
        <v>51</v>
      </c>
      <c r="E36" s="119">
        <f>SUM(E6:E34)</f>
        <v>158.72</v>
      </c>
      <c r="F36" s="40"/>
    </row>
    <row r="37" ht="26" customHeight="1" spans="1:6">
      <c r="A37" s="30"/>
      <c r="B37" s="46" t="s">
        <v>52</v>
      </c>
      <c r="C37" s="113"/>
      <c r="D37" s="46" t="s">
        <v>53</v>
      </c>
      <c r="E37" s="115"/>
      <c r="F37" s="120"/>
    </row>
    <row r="38" ht="26" customHeight="1" spans="1:6">
      <c r="A38" s="121"/>
      <c r="B38" s="46" t="s">
        <v>54</v>
      </c>
      <c r="C38" s="122">
        <v>0</v>
      </c>
      <c r="D38" s="46" t="s">
        <v>55</v>
      </c>
      <c r="E38" s="123"/>
      <c r="F38" s="120"/>
    </row>
    <row r="39" ht="26" customHeight="1" spans="1:6">
      <c r="A39" s="121"/>
      <c r="B39" s="124"/>
      <c r="C39" s="125"/>
      <c r="D39" s="46" t="s">
        <v>56</v>
      </c>
      <c r="E39" s="126"/>
      <c r="F39" s="120"/>
    </row>
    <row r="40" ht="26" customHeight="1" spans="1:6">
      <c r="A40" s="127"/>
      <c r="B40" s="31" t="s">
        <v>57</v>
      </c>
      <c r="C40" s="128">
        <f>SUM(C36,C37,C38)</f>
        <v>158.72</v>
      </c>
      <c r="D40" s="31" t="s">
        <v>58</v>
      </c>
      <c r="E40" s="126">
        <f>SUM(E36,E37,E39)</f>
        <v>158.72</v>
      </c>
      <c r="F40" s="129"/>
    </row>
    <row r="41" ht="9.75" customHeight="1" spans="1:6">
      <c r="A41" s="93"/>
      <c r="B41" s="93"/>
      <c r="C41" s="130"/>
      <c r="D41" s="130"/>
      <c r="E41" s="93"/>
      <c r="F41" s="13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"/>
  <sheetViews>
    <sheetView workbookViewId="0">
      <pane ySplit="6" topLeftCell="A7" activePane="bottomLeft" state="frozen"/>
      <selection/>
      <selection pane="bottomLeft" activeCell="E25" sqref="E25"/>
    </sheetView>
  </sheetViews>
  <sheetFormatPr defaultColWidth="10" defaultRowHeight="13.5"/>
  <cols>
    <col min="1" max="1" width="1.53333333333333" style="21" customWidth="1"/>
    <col min="2" max="12" width="15.075" style="21" customWidth="1"/>
    <col min="13" max="13" width="1.53333333333333" style="21" customWidth="1"/>
    <col min="14" max="14" width="9.76666666666667" style="21" customWidth="1"/>
    <col min="15" max="16384" width="10" style="21"/>
  </cols>
  <sheetData>
    <row r="1" ht="25" customHeight="1" spans="1:13">
      <c r="A1" s="22"/>
      <c r="B1" s="2" t="s">
        <v>59</v>
      </c>
      <c r="C1" s="24"/>
      <c r="D1" s="24"/>
      <c r="E1" s="67"/>
      <c r="F1" s="67"/>
      <c r="G1" s="67"/>
      <c r="H1" s="67"/>
      <c r="I1" s="67"/>
      <c r="J1" s="67"/>
      <c r="K1" s="67"/>
      <c r="L1" s="25" t="s">
        <v>60</v>
      </c>
      <c r="M1" s="30"/>
    </row>
    <row r="2" ht="22.8" customHeight="1" spans="1:13">
      <c r="A2" s="22"/>
      <c r="B2" s="42" t="s">
        <v>61</v>
      </c>
      <c r="C2" s="43"/>
      <c r="D2" s="43"/>
      <c r="E2" s="43"/>
      <c r="F2" s="43"/>
      <c r="G2" s="43"/>
      <c r="H2" s="43"/>
      <c r="I2" s="43"/>
      <c r="J2" s="43"/>
      <c r="K2" s="43"/>
      <c r="L2" s="44"/>
      <c r="M2" s="30" t="s">
        <v>5</v>
      </c>
    </row>
    <row r="3" ht="19.55" customHeight="1" spans="1:13">
      <c r="A3" s="27"/>
      <c r="B3" s="72" t="s">
        <v>7</v>
      </c>
      <c r="C3" s="72"/>
      <c r="D3" s="71"/>
      <c r="E3" s="27"/>
      <c r="F3" s="71"/>
      <c r="G3" s="71"/>
      <c r="H3" s="71"/>
      <c r="I3" s="71"/>
      <c r="J3" s="71"/>
      <c r="K3" s="71"/>
      <c r="L3" s="29" t="s">
        <v>8</v>
      </c>
      <c r="M3" s="37"/>
    </row>
    <row r="4" ht="24.4" customHeight="1" spans="1:13">
      <c r="A4" s="32"/>
      <c r="B4" s="45" t="s">
        <v>62</v>
      </c>
      <c r="C4" s="45" t="s">
        <v>63</v>
      </c>
      <c r="D4" s="45" t="s">
        <v>64</v>
      </c>
      <c r="E4" s="45" t="s">
        <v>65</v>
      </c>
      <c r="F4" s="45" t="s">
        <v>66</v>
      </c>
      <c r="G4" s="45" t="s">
        <v>67</v>
      </c>
      <c r="H4" s="45" t="s">
        <v>68</v>
      </c>
      <c r="I4" s="45" t="s">
        <v>69</v>
      </c>
      <c r="J4" s="45" t="s">
        <v>70</v>
      </c>
      <c r="K4" s="45" t="s">
        <v>71</v>
      </c>
      <c r="L4" s="45" t="s">
        <v>72</v>
      </c>
      <c r="M4" s="39"/>
    </row>
    <row r="5" ht="24.4" customHeight="1" spans="1:13">
      <c r="A5" s="32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39"/>
    </row>
    <row r="6" ht="24.4" customHeight="1" spans="1:13">
      <c r="A6" s="32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39"/>
    </row>
    <row r="7" ht="32" customHeight="1" spans="1:13">
      <c r="A7" s="33"/>
      <c r="B7" s="62">
        <v>158.72</v>
      </c>
      <c r="C7" s="34"/>
      <c r="D7" s="62">
        <v>158.72</v>
      </c>
      <c r="E7" s="104">
        <f t="shared" ref="B7:G7" si="0">E8</f>
        <v>0</v>
      </c>
      <c r="F7" s="105">
        <f t="shared" si="0"/>
        <v>0</v>
      </c>
      <c r="G7" s="106">
        <f t="shared" si="0"/>
        <v>0</v>
      </c>
      <c r="H7" s="107">
        <f t="shared" ref="H7:H19" si="1">SUM(0)</f>
        <v>0</v>
      </c>
      <c r="I7" s="105">
        <f t="shared" ref="I7:L7" si="2">I8</f>
        <v>0</v>
      </c>
      <c r="J7" s="106">
        <f t="shared" si="2"/>
        <v>0</v>
      </c>
      <c r="K7" s="108">
        <f t="shared" ref="K7:K19" si="3">SUM(0)</f>
        <v>0</v>
      </c>
      <c r="L7" s="105">
        <f t="shared" si="2"/>
        <v>0</v>
      </c>
      <c r="M7" s="40"/>
    </row>
    <row r="8" ht="9.75" customHeight="1" spans="1:13">
      <c r="A8" s="35"/>
      <c r="B8" s="62">
        <v>158.72</v>
      </c>
      <c r="C8" s="34"/>
      <c r="D8" s="62">
        <v>158.72</v>
      </c>
      <c r="E8" s="104">
        <f t="shared" ref="B8:G8" si="4">E9</f>
        <v>0</v>
      </c>
      <c r="F8" s="105">
        <f t="shared" si="4"/>
        <v>0</v>
      </c>
      <c r="G8" s="106">
        <f t="shared" si="4"/>
        <v>0</v>
      </c>
      <c r="H8" s="107">
        <f t="shared" si="1"/>
        <v>0</v>
      </c>
      <c r="I8" s="105">
        <f t="shared" ref="I8:L8" si="5">I9</f>
        <v>0</v>
      </c>
      <c r="J8" s="106">
        <f t="shared" si="5"/>
        <v>0</v>
      </c>
      <c r="K8" s="108">
        <f t="shared" si="3"/>
        <v>0</v>
      </c>
      <c r="L8" s="105">
        <f t="shared" si="5"/>
        <v>0</v>
      </c>
      <c r="M8" s="41"/>
    </row>
    <row r="9" spans="2:12">
      <c r="B9" s="62">
        <v>83.4</v>
      </c>
      <c r="C9" s="34"/>
      <c r="D9" s="62">
        <v>83.4</v>
      </c>
      <c r="E9" s="104">
        <f>SUM(E10:E18)</f>
        <v>0</v>
      </c>
      <c r="F9" s="105">
        <f>SUM(F10:F18)</f>
        <v>0</v>
      </c>
      <c r="G9" s="106">
        <f>SUM(G10:G18)</f>
        <v>0</v>
      </c>
      <c r="H9" s="107">
        <f t="shared" si="1"/>
        <v>0</v>
      </c>
      <c r="I9" s="105">
        <f>SUM(I10:I18)</f>
        <v>0</v>
      </c>
      <c r="J9" s="106">
        <f>SUM(J10:J18)</f>
        <v>0</v>
      </c>
      <c r="K9" s="108">
        <f t="shared" si="3"/>
        <v>0</v>
      </c>
      <c r="L9" s="105">
        <f>SUM(L10:L18)</f>
        <v>0</v>
      </c>
    </row>
    <row r="10" spans="2:12">
      <c r="B10" s="62">
        <v>0.55</v>
      </c>
      <c r="C10" s="34"/>
      <c r="D10" s="62">
        <v>0.55</v>
      </c>
      <c r="E10" s="104">
        <v>0</v>
      </c>
      <c r="F10" s="105">
        <v>0</v>
      </c>
      <c r="G10" s="106">
        <v>0</v>
      </c>
      <c r="H10" s="107">
        <f t="shared" si="1"/>
        <v>0</v>
      </c>
      <c r="I10" s="105">
        <v>0</v>
      </c>
      <c r="J10" s="106">
        <v>0</v>
      </c>
      <c r="K10" s="108">
        <f t="shared" si="3"/>
        <v>0</v>
      </c>
      <c r="L10" s="105">
        <v>0</v>
      </c>
    </row>
    <row r="11" spans="2:12">
      <c r="B11" s="62">
        <v>9.5</v>
      </c>
      <c r="C11" s="34"/>
      <c r="D11" s="62">
        <v>9.5</v>
      </c>
      <c r="E11" s="104">
        <v>0</v>
      </c>
      <c r="F11" s="105">
        <v>0</v>
      </c>
      <c r="G11" s="106">
        <v>0</v>
      </c>
      <c r="H11" s="107">
        <f t="shared" si="1"/>
        <v>0</v>
      </c>
      <c r="I11" s="105">
        <v>0</v>
      </c>
      <c r="J11" s="106">
        <v>0</v>
      </c>
      <c r="K11" s="108">
        <f t="shared" si="3"/>
        <v>0</v>
      </c>
      <c r="L11" s="105">
        <v>0</v>
      </c>
    </row>
    <row r="12" spans="2:12">
      <c r="B12" s="62">
        <v>1.8</v>
      </c>
      <c r="C12" s="34"/>
      <c r="D12" s="62">
        <v>1.8</v>
      </c>
      <c r="E12" s="104">
        <v>0</v>
      </c>
      <c r="F12" s="105">
        <v>0</v>
      </c>
      <c r="G12" s="106">
        <v>0</v>
      </c>
      <c r="H12" s="107">
        <f t="shared" si="1"/>
        <v>0</v>
      </c>
      <c r="I12" s="105">
        <v>0</v>
      </c>
      <c r="J12" s="106">
        <v>0</v>
      </c>
      <c r="K12" s="108">
        <f t="shared" si="3"/>
        <v>0</v>
      </c>
      <c r="L12" s="105">
        <v>0</v>
      </c>
    </row>
    <row r="13" spans="2:12">
      <c r="B13" s="62">
        <v>43.7</v>
      </c>
      <c r="C13" s="34"/>
      <c r="D13" s="62">
        <v>43.7</v>
      </c>
      <c r="E13" s="104">
        <v>0</v>
      </c>
      <c r="F13" s="105">
        <v>0</v>
      </c>
      <c r="G13" s="106">
        <v>0</v>
      </c>
      <c r="H13" s="107">
        <f t="shared" si="1"/>
        <v>0</v>
      </c>
      <c r="I13" s="105">
        <v>0</v>
      </c>
      <c r="J13" s="106">
        <v>0</v>
      </c>
      <c r="K13" s="108">
        <f t="shared" si="3"/>
        <v>0</v>
      </c>
      <c r="L13" s="105">
        <v>0</v>
      </c>
    </row>
    <row r="14" spans="2:12">
      <c r="B14" s="62">
        <v>0.42</v>
      </c>
      <c r="C14" s="34"/>
      <c r="D14" s="62">
        <v>0.42</v>
      </c>
      <c r="E14" s="104">
        <v>0</v>
      </c>
      <c r="F14" s="105">
        <v>0</v>
      </c>
      <c r="G14" s="106">
        <v>0</v>
      </c>
      <c r="H14" s="107">
        <f t="shared" si="1"/>
        <v>0</v>
      </c>
      <c r="I14" s="105">
        <v>0</v>
      </c>
      <c r="J14" s="106">
        <v>0</v>
      </c>
      <c r="K14" s="108">
        <f t="shared" si="3"/>
        <v>0</v>
      </c>
      <c r="L14" s="105">
        <v>0</v>
      </c>
    </row>
    <row r="15" spans="2:12">
      <c r="B15" s="62">
        <v>8.3</v>
      </c>
      <c r="C15" s="34"/>
      <c r="D15" s="62">
        <v>8.3</v>
      </c>
      <c r="E15" s="104">
        <v>0</v>
      </c>
      <c r="F15" s="105">
        <v>0</v>
      </c>
      <c r="G15" s="106">
        <v>0</v>
      </c>
      <c r="H15" s="107">
        <f t="shared" si="1"/>
        <v>0</v>
      </c>
      <c r="I15" s="105">
        <v>0</v>
      </c>
      <c r="J15" s="106">
        <v>0</v>
      </c>
      <c r="K15" s="108">
        <f t="shared" si="3"/>
        <v>0</v>
      </c>
      <c r="L15" s="105">
        <v>0</v>
      </c>
    </row>
    <row r="16" spans="2:12">
      <c r="B16" s="62">
        <v>0.52</v>
      </c>
      <c r="C16" s="34"/>
      <c r="D16" s="62">
        <v>0.52</v>
      </c>
      <c r="E16" s="104">
        <v>0</v>
      </c>
      <c r="F16" s="105">
        <v>0</v>
      </c>
      <c r="G16" s="106">
        <v>0</v>
      </c>
      <c r="H16" s="107">
        <f t="shared" si="1"/>
        <v>0</v>
      </c>
      <c r="I16" s="105">
        <v>0</v>
      </c>
      <c r="J16" s="106">
        <v>0</v>
      </c>
      <c r="K16" s="108">
        <f t="shared" si="3"/>
        <v>0</v>
      </c>
      <c r="L16" s="105">
        <v>0</v>
      </c>
    </row>
    <row r="17" spans="2:12">
      <c r="B17" s="62">
        <v>4.31</v>
      </c>
      <c r="C17" s="34"/>
      <c r="D17" s="62">
        <v>4.31</v>
      </c>
      <c r="E17" s="104">
        <v>0</v>
      </c>
      <c r="F17" s="105">
        <v>0</v>
      </c>
      <c r="G17" s="106">
        <v>0</v>
      </c>
      <c r="H17" s="107">
        <f t="shared" si="1"/>
        <v>0</v>
      </c>
      <c r="I17" s="105">
        <v>0</v>
      </c>
      <c r="J17" s="106">
        <v>0</v>
      </c>
      <c r="K17" s="108">
        <f t="shared" si="3"/>
        <v>0</v>
      </c>
      <c r="L17" s="105">
        <v>0</v>
      </c>
    </row>
    <row r="18" spans="2:12">
      <c r="B18" s="62">
        <v>6.22</v>
      </c>
      <c r="C18" s="34"/>
      <c r="D18" s="62">
        <v>6.22</v>
      </c>
      <c r="E18" s="104">
        <v>0</v>
      </c>
      <c r="F18" s="105">
        <v>0</v>
      </c>
      <c r="G18" s="106">
        <v>0</v>
      </c>
      <c r="H18" s="107">
        <f t="shared" si="1"/>
        <v>0</v>
      </c>
      <c r="I18" s="105">
        <v>0</v>
      </c>
      <c r="J18" s="106">
        <v>0</v>
      </c>
      <c r="K18" s="108">
        <f t="shared" si="3"/>
        <v>0</v>
      </c>
      <c r="L18" s="105">
        <v>0</v>
      </c>
    </row>
  </sheetData>
  <mergeCells count="12">
    <mergeCell ref="B2:L2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L15" sqref="L15"/>
    </sheetView>
  </sheetViews>
  <sheetFormatPr defaultColWidth="10" defaultRowHeight="13.5"/>
  <cols>
    <col min="1" max="1" width="1.53333333333333" style="21" customWidth="1"/>
    <col min="2" max="4" width="5.625" style="21" customWidth="1"/>
    <col min="5" max="5" width="41.2583333333333" style="21" customWidth="1"/>
    <col min="6" max="10" width="14.125" style="21" customWidth="1"/>
    <col min="11" max="11" width="1.53333333333333" style="21" customWidth="1"/>
    <col min="12" max="14" width="9.76666666666667" style="21" customWidth="1"/>
    <col min="15" max="16384" width="10" style="21"/>
  </cols>
  <sheetData>
    <row r="1" ht="25" customHeight="1" spans="1:11">
      <c r="A1" s="22"/>
      <c r="B1" s="2" t="s">
        <v>73</v>
      </c>
      <c r="C1" s="22"/>
      <c r="D1" s="22"/>
      <c r="E1" s="67"/>
      <c r="F1" s="24"/>
      <c r="G1" s="24"/>
      <c r="H1" s="24"/>
      <c r="I1" s="24"/>
      <c r="J1" s="25" t="s">
        <v>74</v>
      </c>
      <c r="K1" s="30"/>
    </row>
    <row r="2" ht="22.8" customHeight="1" spans="1:11">
      <c r="A2" s="22"/>
      <c r="B2" s="26" t="s">
        <v>75</v>
      </c>
      <c r="C2" s="26"/>
      <c r="D2" s="26"/>
      <c r="E2" s="26"/>
      <c r="F2" s="26"/>
      <c r="G2" s="26"/>
      <c r="H2" s="26"/>
      <c r="I2" s="26"/>
      <c r="J2" s="26"/>
      <c r="K2" s="30" t="s">
        <v>5</v>
      </c>
    </row>
    <row r="3" ht="19.55" customHeight="1" spans="1:11">
      <c r="A3" s="27"/>
      <c r="B3" s="28" t="s">
        <v>7</v>
      </c>
      <c r="C3" s="28"/>
      <c r="D3" s="28"/>
      <c r="E3" s="28"/>
      <c r="F3" s="27"/>
      <c r="G3" s="27"/>
      <c r="H3" s="71"/>
      <c r="I3" s="71"/>
      <c r="J3" s="29" t="s">
        <v>8</v>
      </c>
      <c r="K3" s="37"/>
    </row>
    <row r="4" ht="24.4" customHeight="1" spans="1:11">
      <c r="A4" s="30"/>
      <c r="B4" s="31" t="s">
        <v>11</v>
      </c>
      <c r="C4" s="31"/>
      <c r="D4" s="31"/>
      <c r="E4" s="31"/>
      <c r="F4" s="31" t="s">
        <v>62</v>
      </c>
      <c r="G4" s="31" t="s">
        <v>76</v>
      </c>
      <c r="H4" s="31" t="s">
        <v>77</v>
      </c>
      <c r="I4" s="31" t="s">
        <v>78</v>
      </c>
      <c r="J4" s="45" t="s">
        <v>79</v>
      </c>
      <c r="K4" s="38"/>
    </row>
    <row r="5" ht="24.4" customHeight="1" spans="1:11">
      <c r="A5" s="32"/>
      <c r="B5" s="31" t="s">
        <v>80</v>
      </c>
      <c r="C5" s="31"/>
      <c r="D5" s="31"/>
      <c r="E5" s="31" t="s">
        <v>81</v>
      </c>
      <c r="F5" s="31"/>
      <c r="G5" s="31"/>
      <c r="H5" s="31"/>
      <c r="I5" s="31"/>
      <c r="J5" s="31"/>
      <c r="K5" s="38"/>
    </row>
    <row r="6" ht="24.4" customHeight="1" spans="1:11">
      <c r="A6" s="32"/>
      <c r="B6" s="97" t="s">
        <v>82</v>
      </c>
      <c r="C6" s="97" t="s">
        <v>83</v>
      </c>
      <c r="D6" s="97" t="s">
        <v>84</v>
      </c>
      <c r="E6" s="97"/>
      <c r="F6" s="97"/>
      <c r="G6" s="97"/>
      <c r="H6" s="97"/>
      <c r="I6" s="97"/>
      <c r="J6" s="97"/>
      <c r="K6" s="39"/>
    </row>
    <row r="7" ht="27" customHeight="1" spans="1:11">
      <c r="A7" s="33"/>
      <c r="B7" s="98"/>
      <c r="C7" s="98"/>
      <c r="D7" s="98"/>
      <c r="E7" s="98" t="s">
        <v>85</v>
      </c>
      <c r="F7" s="99">
        <v>158.72</v>
      </c>
      <c r="G7" s="99">
        <v>103.72</v>
      </c>
      <c r="H7" s="99">
        <v>55</v>
      </c>
      <c r="I7" s="102"/>
      <c r="J7" s="102"/>
      <c r="K7" s="40"/>
    </row>
    <row r="8" ht="27" customHeight="1" spans="1:11">
      <c r="A8" s="33"/>
      <c r="B8" s="98"/>
      <c r="C8" s="98"/>
      <c r="D8" s="98"/>
      <c r="E8" s="100" t="s">
        <v>86</v>
      </c>
      <c r="F8" s="99">
        <v>158.72</v>
      </c>
      <c r="G8" s="99">
        <v>103.72</v>
      </c>
      <c r="H8" s="99">
        <v>55</v>
      </c>
      <c r="I8" s="102"/>
      <c r="J8" s="102"/>
      <c r="K8" s="40"/>
    </row>
    <row r="9" ht="27" customHeight="1" spans="1:11">
      <c r="A9" s="33"/>
      <c r="B9" s="100" t="s">
        <v>87</v>
      </c>
      <c r="C9" s="100" t="s">
        <v>88</v>
      </c>
      <c r="D9" s="100" t="s">
        <v>89</v>
      </c>
      <c r="E9" s="100" t="s">
        <v>90</v>
      </c>
      <c r="F9" s="99">
        <v>83.4</v>
      </c>
      <c r="G9" s="99">
        <v>83.4</v>
      </c>
      <c r="H9" s="99"/>
      <c r="I9" s="102"/>
      <c r="J9" s="102"/>
      <c r="K9" s="40"/>
    </row>
    <row r="10" ht="27" customHeight="1" spans="1:11">
      <c r="A10" s="33"/>
      <c r="B10" s="100" t="s">
        <v>87</v>
      </c>
      <c r="C10" s="100" t="s">
        <v>88</v>
      </c>
      <c r="D10" s="100" t="s">
        <v>91</v>
      </c>
      <c r="E10" s="100" t="s">
        <v>92</v>
      </c>
      <c r="F10" s="99">
        <v>0.55</v>
      </c>
      <c r="G10" s="99">
        <v>0.55</v>
      </c>
      <c r="H10" s="99"/>
      <c r="I10" s="102"/>
      <c r="J10" s="102"/>
      <c r="K10" s="40"/>
    </row>
    <row r="11" ht="27" customHeight="1" spans="1:11">
      <c r="A11" s="33"/>
      <c r="B11" s="100" t="s">
        <v>87</v>
      </c>
      <c r="C11" s="100" t="s">
        <v>88</v>
      </c>
      <c r="D11" s="100" t="s">
        <v>93</v>
      </c>
      <c r="E11" s="100" t="s">
        <v>94</v>
      </c>
      <c r="F11" s="99">
        <v>9.5</v>
      </c>
      <c r="G11" s="99"/>
      <c r="H11" s="99">
        <v>9.5</v>
      </c>
      <c r="I11" s="102"/>
      <c r="J11" s="102"/>
      <c r="K11" s="40"/>
    </row>
    <row r="12" ht="27" customHeight="1" spans="1:11">
      <c r="A12" s="33"/>
      <c r="B12" s="100" t="s">
        <v>87</v>
      </c>
      <c r="C12" s="100" t="s">
        <v>88</v>
      </c>
      <c r="D12" s="100" t="s">
        <v>95</v>
      </c>
      <c r="E12" s="100" t="s">
        <v>96</v>
      </c>
      <c r="F12" s="99">
        <v>1.8</v>
      </c>
      <c r="G12" s="99"/>
      <c r="H12" s="99">
        <v>1.8</v>
      </c>
      <c r="I12" s="102"/>
      <c r="J12" s="102"/>
      <c r="K12" s="40"/>
    </row>
    <row r="13" ht="27" customHeight="1" spans="1:11">
      <c r="A13" s="33"/>
      <c r="B13" s="100" t="s">
        <v>87</v>
      </c>
      <c r="C13" s="100" t="s">
        <v>88</v>
      </c>
      <c r="D13" s="100" t="s">
        <v>97</v>
      </c>
      <c r="E13" s="100" t="s">
        <v>98</v>
      </c>
      <c r="F13" s="99">
        <v>43.7</v>
      </c>
      <c r="G13" s="99"/>
      <c r="H13" s="99">
        <v>43.7</v>
      </c>
      <c r="I13" s="102"/>
      <c r="J13" s="102"/>
      <c r="K13" s="40"/>
    </row>
    <row r="14" ht="27" customHeight="1" spans="1:11">
      <c r="A14" s="33"/>
      <c r="B14" s="100" t="s">
        <v>99</v>
      </c>
      <c r="C14" s="100" t="s">
        <v>95</v>
      </c>
      <c r="D14" s="100" t="s">
        <v>89</v>
      </c>
      <c r="E14" s="100" t="s">
        <v>100</v>
      </c>
      <c r="F14" s="99">
        <v>0.42</v>
      </c>
      <c r="G14" s="99">
        <v>0.42</v>
      </c>
      <c r="H14" s="101"/>
      <c r="I14" s="102"/>
      <c r="J14" s="102"/>
      <c r="K14" s="40"/>
    </row>
    <row r="15" ht="27" customHeight="1" spans="1:11">
      <c r="A15" s="33"/>
      <c r="B15" s="100" t="s">
        <v>99</v>
      </c>
      <c r="C15" s="100" t="s">
        <v>95</v>
      </c>
      <c r="D15" s="100" t="s">
        <v>95</v>
      </c>
      <c r="E15" s="100" t="s">
        <v>101</v>
      </c>
      <c r="F15" s="99">
        <v>8.3</v>
      </c>
      <c r="G15" s="99">
        <v>8.3</v>
      </c>
      <c r="H15" s="101"/>
      <c r="I15" s="102"/>
      <c r="J15" s="102"/>
      <c r="K15" s="40"/>
    </row>
    <row r="16" ht="27" customHeight="1" spans="2:10">
      <c r="B16" s="100" t="s">
        <v>99</v>
      </c>
      <c r="C16" s="100" t="s">
        <v>97</v>
      </c>
      <c r="D16" s="100" t="s">
        <v>97</v>
      </c>
      <c r="E16" s="100" t="s">
        <v>102</v>
      </c>
      <c r="F16" s="99">
        <v>0.52</v>
      </c>
      <c r="G16" s="99">
        <v>0.52</v>
      </c>
      <c r="H16" s="101"/>
      <c r="I16" s="103"/>
      <c r="J16" s="103"/>
    </row>
    <row r="17" ht="27" customHeight="1" spans="2:10">
      <c r="B17" s="100" t="s">
        <v>103</v>
      </c>
      <c r="C17" s="100" t="s">
        <v>104</v>
      </c>
      <c r="D17" s="100" t="s">
        <v>89</v>
      </c>
      <c r="E17" s="100" t="s">
        <v>105</v>
      </c>
      <c r="F17" s="99">
        <v>4.31</v>
      </c>
      <c r="G17" s="99">
        <v>4.31</v>
      </c>
      <c r="H17" s="101"/>
      <c r="I17" s="103"/>
      <c r="J17" s="103"/>
    </row>
    <row r="18" ht="27" customHeight="1" spans="2:10">
      <c r="B18" s="100" t="s">
        <v>106</v>
      </c>
      <c r="C18" s="100" t="s">
        <v>91</v>
      </c>
      <c r="D18" s="100" t="s">
        <v>89</v>
      </c>
      <c r="E18" s="100" t="s">
        <v>107</v>
      </c>
      <c r="F18" s="99">
        <v>6.22</v>
      </c>
      <c r="G18" s="99">
        <v>6.22</v>
      </c>
      <c r="H18" s="101"/>
      <c r="I18" s="103"/>
      <c r="J18" s="103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24" activePane="bottomLeft" state="frozen"/>
      <selection/>
      <selection pane="bottomLeft" activeCell="G15" sqref="G15"/>
    </sheetView>
  </sheetViews>
  <sheetFormatPr defaultColWidth="10" defaultRowHeight="13.5"/>
  <cols>
    <col min="1" max="1" width="1.53333333333333" style="21" customWidth="1"/>
    <col min="2" max="2" width="28.5416666666667" style="21" customWidth="1"/>
    <col min="3" max="3" width="19.375" style="21" customWidth="1"/>
    <col min="4" max="4" width="28.5416666666667" style="21" customWidth="1"/>
    <col min="5" max="8" width="19.375" style="21" customWidth="1"/>
    <col min="9" max="9" width="1.53333333333333" style="21" customWidth="1"/>
    <col min="10" max="12" width="9.76666666666667" style="21" customWidth="1"/>
    <col min="13" max="16384" width="10" style="21"/>
  </cols>
  <sheetData>
    <row r="1" ht="25" customHeight="1" spans="1:9">
      <c r="A1" s="85"/>
      <c r="B1" s="2" t="s">
        <v>108</v>
      </c>
      <c r="C1" s="86"/>
      <c r="D1" s="86"/>
      <c r="E1" s="86"/>
      <c r="F1" s="86"/>
      <c r="G1" s="86"/>
      <c r="H1" s="87" t="s">
        <v>109</v>
      </c>
      <c r="I1" s="94" t="s">
        <v>5</v>
      </c>
    </row>
    <row r="2" ht="22.8" customHeight="1" spans="1:9">
      <c r="A2" s="86"/>
      <c r="B2" s="88" t="s">
        <v>110</v>
      </c>
      <c r="C2" s="88"/>
      <c r="D2" s="88"/>
      <c r="E2" s="88"/>
      <c r="F2" s="88"/>
      <c r="G2" s="88"/>
      <c r="H2" s="88"/>
      <c r="I2" s="94"/>
    </row>
    <row r="3" ht="19.55" customHeight="1" spans="1:9">
      <c r="A3" s="89"/>
      <c r="B3" s="28" t="s">
        <v>7</v>
      </c>
      <c r="C3" s="28"/>
      <c r="D3" s="76"/>
      <c r="E3" s="76"/>
      <c r="F3" s="76"/>
      <c r="G3" s="76"/>
      <c r="H3" s="90" t="s">
        <v>8</v>
      </c>
      <c r="I3" s="95"/>
    </row>
    <row r="4" ht="15" customHeight="1" spans="1:9">
      <c r="A4" s="91"/>
      <c r="B4" s="31" t="s">
        <v>9</v>
      </c>
      <c r="C4" s="31"/>
      <c r="D4" s="31" t="s">
        <v>10</v>
      </c>
      <c r="E4" s="31"/>
      <c r="F4" s="31"/>
      <c r="G4" s="31"/>
      <c r="H4" s="31"/>
      <c r="I4" s="80"/>
    </row>
    <row r="5" ht="15" customHeight="1" spans="1:9">
      <c r="A5" s="91"/>
      <c r="B5" s="31" t="s">
        <v>11</v>
      </c>
      <c r="C5" s="31" t="s">
        <v>12</v>
      </c>
      <c r="D5" s="31" t="s">
        <v>11</v>
      </c>
      <c r="E5" s="31" t="s">
        <v>62</v>
      </c>
      <c r="F5" s="31" t="s">
        <v>111</v>
      </c>
      <c r="G5" s="31" t="s">
        <v>112</v>
      </c>
      <c r="H5" s="31" t="s">
        <v>113</v>
      </c>
      <c r="I5" s="80"/>
    </row>
    <row r="6" ht="15" customHeight="1" spans="1:9">
      <c r="A6" s="30"/>
      <c r="B6" s="46" t="s">
        <v>114</v>
      </c>
      <c r="C6" s="92">
        <v>158.72</v>
      </c>
      <c r="D6" s="46" t="s">
        <v>115</v>
      </c>
      <c r="E6" s="92">
        <v>158.72</v>
      </c>
      <c r="F6" s="92">
        <v>158.72</v>
      </c>
      <c r="G6" s="47"/>
      <c r="H6" s="47"/>
      <c r="I6" s="39"/>
    </row>
    <row r="7" ht="15" customHeight="1" spans="1:9">
      <c r="A7" s="30"/>
      <c r="B7" s="46" t="s">
        <v>116</v>
      </c>
      <c r="C7" s="47"/>
      <c r="D7" s="46" t="s">
        <v>117</v>
      </c>
      <c r="E7" s="92">
        <v>138.95</v>
      </c>
      <c r="F7" s="92">
        <v>138.95</v>
      </c>
      <c r="G7" s="47"/>
      <c r="H7" s="47"/>
      <c r="I7" s="39"/>
    </row>
    <row r="8" ht="15" customHeight="1" spans="1:9">
      <c r="A8" s="30"/>
      <c r="B8" s="46" t="s">
        <v>118</v>
      </c>
      <c r="C8" s="47"/>
      <c r="D8" s="46" t="s">
        <v>119</v>
      </c>
      <c r="E8" s="92"/>
      <c r="F8" s="92"/>
      <c r="G8" s="47"/>
      <c r="H8" s="47"/>
      <c r="I8" s="39"/>
    </row>
    <row r="9" ht="15" customHeight="1" spans="1:9">
      <c r="A9" s="30"/>
      <c r="B9" s="46" t="s">
        <v>120</v>
      </c>
      <c r="C9" s="47"/>
      <c r="D9" s="46" t="s">
        <v>121</v>
      </c>
      <c r="E9" s="92"/>
      <c r="F9" s="92"/>
      <c r="G9" s="47"/>
      <c r="H9" s="47"/>
      <c r="I9" s="39"/>
    </row>
    <row r="10" ht="15" customHeight="1" spans="1:9">
      <c r="A10" s="30"/>
      <c r="B10" s="46" t="s">
        <v>122</v>
      </c>
      <c r="C10" s="47"/>
      <c r="D10" s="46" t="s">
        <v>123</v>
      </c>
      <c r="E10" s="92"/>
      <c r="F10" s="92"/>
      <c r="G10" s="47"/>
      <c r="H10" s="47"/>
      <c r="I10" s="39"/>
    </row>
    <row r="11" ht="15" customHeight="1" spans="1:9">
      <c r="A11" s="30"/>
      <c r="B11" s="46" t="s">
        <v>116</v>
      </c>
      <c r="C11" s="47"/>
      <c r="D11" s="46" t="s">
        <v>124</v>
      </c>
      <c r="E11" s="92"/>
      <c r="F11" s="92"/>
      <c r="G11" s="47"/>
      <c r="H11" s="47"/>
      <c r="I11" s="39"/>
    </row>
    <row r="12" ht="15" customHeight="1" spans="1:9">
      <c r="A12" s="30"/>
      <c r="B12" s="46" t="s">
        <v>118</v>
      </c>
      <c r="C12" s="47"/>
      <c r="D12" s="46" t="s">
        <v>125</v>
      </c>
      <c r="E12" s="92"/>
      <c r="F12" s="92"/>
      <c r="G12" s="47"/>
      <c r="H12" s="47"/>
      <c r="I12" s="39"/>
    </row>
    <row r="13" ht="15" customHeight="1" spans="1:9">
      <c r="A13" s="30"/>
      <c r="B13" s="46" t="s">
        <v>120</v>
      </c>
      <c r="C13" s="47"/>
      <c r="D13" s="46" t="s">
        <v>126</v>
      </c>
      <c r="E13" s="92"/>
      <c r="F13" s="92"/>
      <c r="G13" s="47"/>
      <c r="H13" s="47"/>
      <c r="I13" s="39"/>
    </row>
    <row r="14" ht="15" customHeight="1" spans="1:9">
      <c r="A14" s="30"/>
      <c r="B14" s="46" t="s">
        <v>127</v>
      </c>
      <c r="C14" s="47"/>
      <c r="D14" s="46" t="s">
        <v>128</v>
      </c>
      <c r="E14" s="92"/>
      <c r="F14" s="92"/>
      <c r="G14" s="47"/>
      <c r="H14" s="47"/>
      <c r="I14" s="39"/>
    </row>
    <row r="15" ht="15" customHeight="1" spans="1:9">
      <c r="A15" s="30"/>
      <c r="B15" s="46" t="s">
        <v>127</v>
      </c>
      <c r="C15" s="47"/>
      <c r="D15" s="46" t="s">
        <v>129</v>
      </c>
      <c r="E15" s="92">
        <v>9.24</v>
      </c>
      <c r="F15" s="92">
        <v>9.24</v>
      </c>
      <c r="G15" s="47"/>
      <c r="H15" s="47"/>
      <c r="I15" s="39"/>
    </row>
    <row r="16" ht="15" customHeight="1" spans="1:9">
      <c r="A16" s="30"/>
      <c r="B16" s="46" t="s">
        <v>127</v>
      </c>
      <c r="C16" s="47"/>
      <c r="D16" s="46" t="s">
        <v>130</v>
      </c>
      <c r="E16" s="92">
        <v>4.31</v>
      </c>
      <c r="F16" s="92">
        <v>4.31</v>
      </c>
      <c r="G16" s="47"/>
      <c r="H16" s="47"/>
      <c r="I16" s="39"/>
    </row>
    <row r="17" ht="15" customHeight="1" spans="1:9">
      <c r="A17" s="30"/>
      <c r="B17" s="46" t="s">
        <v>127</v>
      </c>
      <c r="C17" s="47"/>
      <c r="D17" s="46" t="s">
        <v>131</v>
      </c>
      <c r="E17" s="92"/>
      <c r="F17" s="92"/>
      <c r="G17" s="47"/>
      <c r="H17" s="47"/>
      <c r="I17" s="39"/>
    </row>
    <row r="18" ht="15" customHeight="1" spans="1:9">
      <c r="A18" s="30"/>
      <c r="B18" s="46" t="s">
        <v>127</v>
      </c>
      <c r="C18" s="47"/>
      <c r="D18" s="46" t="s">
        <v>132</v>
      </c>
      <c r="E18" s="92"/>
      <c r="F18" s="92"/>
      <c r="G18" s="47"/>
      <c r="H18" s="47"/>
      <c r="I18" s="39"/>
    </row>
    <row r="19" ht="15" customHeight="1" spans="1:9">
      <c r="A19" s="30"/>
      <c r="B19" s="46" t="s">
        <v>127</v>
      </c>
      <c r="C19" s="47"/>
      <c r="D19" s="46" t="s">
        <v>133</v>
      </c>
      <c r="E19" s="92"/>
      <c r="F19" s="92"/>
      <c r="G19" s="47"/>
      <c r="H19" s="47"/>
      <c r="I19" s="39"/>
    </row>
    <row r="20" ht="15" customHeight="1" spans="1:9">
      <c r="A20" s="30"/>
      <c r="B20" s="46" t="s">
        <v>127</v>
      </c>
      <c r="C20" s="47"/>
      <c r="D20" s="46" t="s">
        <v>134</v>
      </c>
      <c r="E20" s="92"/>
      <c r="F20" s="92"/>
      <c r="G20" s="47"/>
      <c r="H20" s="47"/>
      <c r="I20" s="39"/>
    </row>
    <row r="21" ht="15" customHeight="1" spans="1:9">
      <c r="A21" s="30"/>
      <c r="B21" s="46" t="s">
        <v>127</v>
      </c>
      <c r="C21" s="47"/>
      <c r="D21" s="46" t="s">
        <v>135</v>
      </c>
      <c r="E21" s="92"/>
      <c r="F21" s="92"/>
      <c r="G21" s="47"/>
      <c r="H21" s="47"/>
      <c r="I21" s="39"/>
    </row>
    <row r="22" ht="15" customHeight="1" spans="1:9">
      <c r="A22" s="30"/>
      <c r="B22" s="46" t="s">
        <v>127</v>
      </c>
      <c r="C22" s="47"/>
      <c r="D22" s="46" t="s">
        <v>136</v>
      </c>
      <c r="E22" s="92"/>
      <c r="F22" s="92"/>
      <c r="G22" s="47"/>
      <c r="H22" s="47"/>
      <c r="I22" s="39"/>
    </row>
    <row r="23" ht="15" customHeight="1" spans="1:9">
      <c r="A23" s="30"/>
      <c r="B23" s="46" t="s">
        <v>127</v>
      </c>
      <c r="C23" s="47"/>
      <c r="D23" s="46" t="s">
        <v>137</v>
      </c>
      <c r="E23" s="92"/>
      <c r="F23" s="92"/>
      <c r="G23" s="47"/>
      <c r="H23" s="47"/>
      <c r="I23" s="39"/>
    </row>
    <row r="24" ht="15" customHeight="1" spans="1:9">
      <c r="A24" s="30"/>
      <c r="B24" s="46" t="s">
        <v>127</v>
      </c>
      <c r="C24" s="47"/>
      <c r="D24" s="46" t="s">
        <v>138</v>
      </c>
      <c r="E24" s="92"/>
      <c r="F24" s="92"/>
      <c r="G24" s="47"/>
      <c r="H24" s="47"/>
      <c r="I24" s="39"/>
    </row>
    <row r="25" ht="15" customHeight="1" spans="1:9">
      <c r="A25" s="30"/>
      <c r="B25" s="46" t="s">
        <v>127</v>
      </c>
      <c r="C25" s="47"/>
      <c r="D25" s="46" t="s">
        <v>139</v>
      </c>
      <c r="E25" s="92"/>
      <c r="F25" s="92"/>
      <c r="G25" s="47"/>
      <c r="H25" s="47"/>
      <c r="I25" s="39"/>
    </row>
    <row r="26" ht="15" customHeight="1" spans="1:9">
      <c r="A26" s="30"/>
      <c r="B26" s="46" t="s">
        <v>127</v>
      </c>
      <c r="C26" s="47"/>
      <c r="D26" s="46" t="s">
        <v>140</v>
      </c>
      <c r="E26" s="92">
        <v>6.22</v>
      </c>
      <c r="F26" s="92">
        <v>6.22</v>
      </c>
      <c r="G26" s="47"/>
      <c r="H26" s="47"/>
      <c r="I26" s="39"/>
    </row>
    <row r="27" ht="15" customHeight="1" spans="1:9">
      <c r="A27" s="30"/>
      <c r="B27" s="46" t="s">
        <v>127</v>
      </c>
      <c r="C27" s="47"/>
      <c r="D27" s="46" t="s">
        <v>141</v>
      </c>
      <c r="E27" s="92"/>
      <c r="F27" s="92"/>
      <c r="G27" s="47"/>
      <c r="H27" s="47"/>
      <c r="I27" s="39"/>
    </row>
    <row r="28" ht="15" customHeight="1" spans="1:9">
      <c r="A28" s="30"/>
      <c r="B28" s="46" t="s">
        <v>127</v>
      </c>
      <c r="C28" s="47"/>
      <c r="D28" s="46" t="s">
        <v>142</v>
      </c>
      <c r="E28" s="92"/>
      <c r="F28" s="92"/>
      <c r="G28" s="47"/>
      <c r="H28" s="47"/>
      <c r="I28" s="39"/>
    </row>
    <row r="29" ht="15" customHeight="1" spans="1:9">
      <c r="A29" s="30"/>
      <c r="B29" s="46" t="s">
        <v>127</v>
      </c>
      <c r="C29" s="47"/>
      <c r="D29" s="46" t="s">
        <v>143</v>
      </c>
      <c r="E29" s="92"/>
      <c r="F29" s="92"/>
      <c r="G29" s="47"/>
      <c r="H29" s="47"/>
      <c r="I29" s="39"/>
    </row>
    <row r="30" ht="15" customHeight="1" spans="1:9">
      <c r="A30" s="30"/>
      <c r="B30" s="46" t="s">
        <v>127</v>
      </c>
      <c r="C30" s="47"/>
      <c r="D30" s="46" t="s">
        <v>144</v>
      </c>
      <c r="E30" s="92"/>
      <c r="F30" s="92"/>
      <c r="G30" s="47"/>
      <c r="H30" s="47"/>
      <c r="I30" s="39"/>
    </row>
    <row r="31" ht="15" customHeight="1" spans="1:9">
      <c r="A31" s="30"/>
      <c r="B31" s="46" t="s">
        <v>127</v>
      </c>
      <c r="C31" s="47"/>
      <c r="D31" s="46" t="s">
        <v>145</v>
      </c>
      <c r="E31" s="92"/>
      <c r="F31" s="92"/>
      <c r="G31" s="47"/>
      <c r="H31" s="47"/>
      <c r="I31" s="39"/>
    </row>
    <row r="32" ht="15" customHeight="1" spans="1:9">
      <c r="A32" s="30"/>
      <c r="B32" s="46" t="s">
        <v>127</v>
      </c>
      <c r="C32" s="47"/>
      <c r="D32" s="46" t="s">
        <v>146</v>
      </c>
      <c r="E32" s="92"/>
      <c r="F32" s="92"/>
      <c r="G32" s="47"/>
      <c r="H32" s="47"/>
      <c r="I32" s="39"/>
    </row>
    <row r="33" ht="15" customHeight="1" spans="1:9">
      <c r="A33" s="30"/>
      <c r="B33" s="46" t="s">
        <v>127</v>
      </c>
      <c r="C33" s="47"/>
      <c r="D33" s="46" t="s">
        <v>147</v>
      </c>
      <c r="E33" s="92"/>
      <c r="F33" s="92"/>
      <c r="G33" s="47"/>
      <c r="H33" s="47"/>
      <c r="I33" s="39"/>
    </row>
    <row r="34" ht="9.75" customHeight="1" spans="1:9">
      <c r="A34" s="93"/>
      <c r="B34" s="93"/>
      <c r="C34" s="93"/>
      <c r="D34" s="23"/>
      <c r="E34" s="93"/>
      <c r="F34" s="93"/>
      <c r="G34" s="93"/>
      <c r="H34" s="93"/>
      <c r="I34" s="96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0"/>
  <sheetViews>
    <sheetView zoomScale="55" zoomScaleNormal="55" workbookViewId="0">
      <pane ySplit="6" topLeftCell="A15" activePane="bottomLeft" state="frozen"/>
      <selection/>
      <selection pane="bottomLeft" activeCell="P17" sqref="P17"/>
    </sheetView>
  </sheetViews>
  <sheetFormatPr defaultColWidth="10" defaultRowHeight="13.5"/>
  <cols>
    <col min="1" max="1" width="1.53333333333333" style="65" customWidth="1"/>
    <col min="2" max="3" width="6.15833333333333" style="65" customWidth="1"/>
    <col min="4" max="4" width="19.125" style="65" customWidth="1"/>
    <col min="5" max="5" width="10.625" style="65" customWidth="1"/>
    <col min="6" max="6" width="11.625" style="65" customWidth="1"/>
    <col min="7" max="7" width="15.5" style="65" customWidth="1"/>
    <col min="8" max="8" width="15" style="65" customWidth="1"/>
    <col min="9" max="9" width="14.7583333333333" style="65" customWidth="1"/>
    <col min="10" max="38" width="5.75833333333333" style="65" customWidth="1"/>
    <col min="39" max="39" width="1.53333333333333" style="65" customWidth="1"/>
    <col min="40" max="41" width="9.76666666666667" style="65" customWidth="1"/>
    <col min="42" max="16384" width="10" style="65"/>
  </cols>
  <sheetData>
    <row r="1" ht="25" customHeight="1" spans="1:39">
      <c r="A1" s="66"/>
      <c r="B1" s="2" t="s">
        <v>148</v>
      </c>
      <c r="C1" s="2"/>
      <c r="D1" s="66"/>
      <c r="E1" s="66"/>
      <c r="F1" s="66"/>
      <c r="G1" s="24"/>
      <c r="H1" s="67"/>
      <c r="I1" s="67"/>
      <c r="J1" s="24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79" t="s">
        <v>149</v>
      </c>
      <c r="AM1" s="80"/>
    </row>
    <row r="2" ht="22.8" customHeight="1" spans="1:39">
      <c r="A2" s="24"/>
      <c r="B2" s="68" t="s">
        <v>150</v>
      </c>
      <c r="C2" s="69"/>
      <c r="D2" s="69"/>
      <c r="E2" s="69"/>
      <c r="F2" s="69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81"/>
      <c r="AM2" s="80"/>
    </row>
    <row r="3" ht="19.55" customHeight="1" spans="1:39">
      <c r="A3" s="71"/>
      <c r="B3" s="72" t="s">
        <v>151</v>
      </c>
      <c r="C3" s="73" t="s">
        <v>152</v>
      </c>
      <c r="D3" s="74"/>
      <c r="E3" s="74"/>
      <c r="F3" s="75"/>
      <c r="G3" s="20"/>
      <c r="H3" s="76"/>
      <c r="I3" s="76"/>
      <c r="J3" s="71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82" t="s">
        <v>8</v>
      </c>
      <c r="AK3" s="83"/>
      <c r="AL3" s="84"/>
      <c r="AM3" s="80"/>
    </row>
    <row r="4" ht="24.4" customHeight="1" spans="1:39">
      <c r="A4" s="32"/>
      <c r="B4" s="45"/>
      <c r="C4" s="45"/>
      <c r="D4" s="45"/>
      <c r="E4" s="45" t="s">
        <v>153</v>
      </c>
      <c r="F4" s="45" t="s">
        <v>154</v>
      </c>
      <c r="G4" s="45"/>
      <c r="H4" s="45"/>
      <c r="I4" s="45"/>
      <c r="J4" s="45"/>
      <c r="K4" s="45"/>
      <c r="L4" s="45"/>
      <c r="M4" s="45"/>
      <c r="N4" s="45"/>
      <c r="O4" s="45"/>
      <c r="P4" s="45" t="s">
        <v>155</v>
      </c>
      <c r="Q4" s="45"/>
      <c r="R4" s="45"/>
      <c r="S4" s="45"/>
      <c r="T4" s="45"/>
      <c r="U4" s="45"/>
      <c r="V4" s="45"/>
      <c r="W4" s="45"/>
      <c r="X4" s="45"/>
      <c r="Y4" s="45"/>
      <c r="Z4" s="45" t="s">
        <v>156</v>
      </c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80"/>
    </row>
    <row r="5" ht="30" customHeight="1" spans="1:39">
      <c r="A5" s="32"/>
      <c r="B5" s="45" t="s">
        <v>80</v>
      </c>
      <c r="C5" s="45"/>
      <c r="D5" s="45" t="s">
        <v>81</v>
      </c>
      <c r="E5" s="45"/>
      <c r="F5" s="45" t="s">
        <v>62</v>
      </c>
      <c r="G5" s="45" t="s">
        <v>157</v>
      </c>
      <c r="H5" s="45"/>
      <c r="I5" s="45"/>
      <c r="J5" s="45" t="s">
        <v>158</v>
      </c>
      <c r="K5" s="45"/>
      <c r="L5" s="45"/>
      <c r="M5" s="45" t="s">
        <v>159</v>
      </c>
      <c r="N5" s="45"/>
      <c r="O5" s="45"/>
      <c r="P5" s="45" t="s">
        <v>62</v>
      </c>
      <c r="Q5" s="45" t="s">
        <v>157</v>
      </c>
      <c r="R5" s="45"/>
      <c r="S5" s="45"/>
      <c r="T5" s="45" t="s">
        <v>158</v>
      </c>
      <c r="U5" s="45"/>
      <c r="V5" s="45"/>
      <c r="W5" s="45" t="s">
        <v>159</v>
      </c>
      <c r="X5" s="45"/>
      <c r="Y5" s="45"/>
      <c r="Z5" s="45" t="s">
        <v>62</v>
      </c>
      <c r="AA5" s="45" t="s">
        <v>157</v>
      </c>
      <c r="AB5" s="45"/>
      <c r="AC5" s="45"/>
      <c r="AD5" s="45" t="s">
        <v>158</v>
      </c>
      <c r="AE5" s="45"/>
      <c r="AF5" s="45"/>
      <c r="AG5" s="45" t="s">
        <v>159</v>
      </c>
      <c r="AH5" s="45"/>
      <c r="AI5" s="45"/>
      <c r="AJ5" s="45" t="s">
        <v>160</v>
      </c>
      <c r="AK5" s="45"/>
      <c r="AL5" s="45"/>
      <c r="AM5" s="80"/>
    </row>
    <row r="6" ht="30" customHeight="1" spans="1:39">
      <c r="A6" s="23"/>
      <c r="B6" s="45" t="s">
        <v>82</v>
      </c>
      <c r="C6" s="45" t="s">
        <v>83</v>
      </c>
      <c r="D6" s="45"/>
      <c r="E6" s="45"/>
      <c r="F6" s="45"/>
      <c r="G6" s="45" t="s">
        <v>161</v>
      </c>
      <c r="H6" s="45" t="s">
        <v>76</v>
      </c>
      <c r="I6" s="45" t="s">
        <v>77</v>
      </c>
      <c r="J6" s="45" t="s">
        <v>161</v>
      </c>
      <c r="K6" s="45" t="s">
        <v>76</v>
      </c>
      <c r="L6" s="45" t="s">
        <v>77</v>
      </c>
      <c r="M6" s="45" t="s">
        <v>161</v>
      </c>
      <c r="N6" s="45" t="s">
        <v>76</v>
      </c>
      <c r="O6" s="45" t="s">
        <v>77</v>
      </c>
      <c r="P6" s="45"/>
      <c r="Q6" s="45" t="s">
        <v>161</v>
      </c>
      <c r="R6" s="45" t="s">
        <v>76</v>
      </c>
      <c r="S6" s="45" t="s">
        <v>77</v>
      </c>
      <c r="T6" s="45" t="s">
        <v>161</v>
      </c>
      <c r="U6" s="45" t="s">
        <v>76</v>
      </c>
      <c r="V6" s="45" t="s">
        <v>77</v>
      </c>
      <c r="W6" s="45" t="s">
        <v>161</v>
      </c>
      <c r="X6" s="45" t="s">
        <v>76</v>
      </c>
      <c r="Y6" s="45" t="s">
        <v>77</v>
      </c>
      <c r="Z6" s="45"/>
      <c r="AA6" s="45" t="s">
        <v>161</v>
      </c>
      <c r="AB6" s="45" t="s">
        <v>76</v>
      </c>
      <c r="AC6" s="45" t="s">
        <v>77</v>
      </c>
      <c r="AD6" s="45" t="s">
        <v>161</v>
      </c>
      <c r="AE6" s="45" t="s">
        <v>76</v>
      </c>
      <c r="AF6" s="45" t="s">
        <v>77</v>
      </c>
      <c r="AG6" s="45" t="s">
        <v>161</v>
      </c>
      <c r="AH6" s="45" t="s">
        <v>76</v>
      </c>
      <c r="AI6" s="45" t="s">
        <v>77</v>
      </c>
      <c r="AJ6" s="45" t="s">
        <v>161</v>
      </c>
      <c r="AK6" s="45" t="s">
        <v>76</v>
      </c>
      <c r="AL6" s="45" t="s">
        <v>77</v>
      </c>
      <c r="AM6" s="80"/>
    </row>
    <row r="7" ht="27" customHeight="1" spans="1:39">
      <c r="A7" s="32"/>
      <c r="B7" s="45"/>
      <c r="C7" s="45"/>
      <c r="D7" s="45" t="s">
        <v>85</v>
      </c>
      <c r="E7" s="62">
        <v>158.72</v>
      </c>
      <c r="F7" s="62">
        <v>158.72</v>
      </c>
      <c r="G7" s="62">
        <v>158.72</v>
      </c>
      <c r="H7" s="62">
        <v>103.72</v>
      </c>
      <c r="I7" s="62">
        <v>55</v>
      </c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80"/>
    </row>
    <row r="8" ht="30" customHeight="1" spans="1:39">
      <c r="A8" s="23"/>
      <c r="B8" s="45"/>
      <c r="C8" s="45"/>
      <c r="D8" s="50" t="s">
        <v>152</v>
      </c>
      <c r="E8" s="62">
        <v>158.72</v>
      </c>
      <c r="F8" s="62">
        <v>158.72</v>
      </c>
      <c r="G8" s="62">
        <v>158.72</v>
      </c>
      <c r="H8" s="62">
        <v>103.72</v>
      </c>
      <c r="I8" s="62">
        <v>55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80"/>
    </row>
    <row r="9" ht="30" customHeight="1" spans="1:39">
      <c r="A9" s="23"/>
      <c r="B9" s="45"/>
      <c r="C9" s="45"/>
      <c r="D9" s="50" t="s">
        <v>162</v>
      </c>
      <c r="E9" s="62">
        <v>74.53</v>
      </c>
      <c r="F9" s="62">
        <v>74.53</v>
      </c>
      <c r="G9" s="62">
        <v>74.53</v>
      </c>
      <c r="H9" s="62">
        <v>51.88</v>
      </c>
      <c r="I9" s="62">
        <f>SUM(I10:I13)</f>
        <v>0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80"/>
    </row>
    <row r="10" ht="30" customHeight="1" spans="1:39">
      <c r="A10" s="23"/>
      <c r="B10" s="50" t="s">
        <v>163</v>
      </c>
      <c r="C10" s="50" t="s">
        <v>164</v>
      </c>
      <c r="D10" s="50" t="s">
        <v>165</v>
      </c>
      <c r="E10" s="62">
        <v>51.88</v>
      </c>
      <c r="F10" s="62">
        <v>51.88</v>
      </c>
      <c r="G10" s="62">
        <v>51.88</v>
      </c>
      <c r="H10" s="62">
        <v>51.88</v>
      </c>
      <c r="I10" s="62">
        <v>0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80"/>
    </row>
    <row r="11" ht="30" customHeight="1" spans="1:39">
      <c r="A11" s="23"/>
      <c r="B11" s="50" t="s">
        <v>163</v>
      </c>
      <c r="C11" s="50" t="s">
        <v>166</v>
      </c>
      <c r="D11" s="50" t="s">
        <v>167</v>
      </c>
      <c r="E11" s="62">
        <v>13.12</v>
      </c>
      <c r="F11" s="62">
        <v>13.12</v>
      </c>
      <c r="G11" s="62">
        <v>13.12</v>
      </c>
      <c r="H11" s="62">
        <v>13.12</v>
      </c>
      <c r="I11" s="62">
        <v>0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80"/>
    </row>
    <row r="12" ht="30" customHeight="1" spans="1:39">
      <c r="A12" s="23"/>
      <c r="B12" s="50" t="s">
        <v>163</v>
      </c>
      <c r="C12" s="50" t="s">
        <v>168</v>
      </c>
      <c r="D12" s="50" t="s">
        <v>107</v>
      </c>
      <c r="E12" s="62">
        <v>6.22</v>
      </c>
      <c r="F12" s="62">
        <v>6.22</v>
      </c>
      <c r="G12" s="62">
        <v>6.22</v>
      </c>
      <c r="H12" s="62">
        <v>6.22</v>
      </c>
      <c r="I12" s="62">
        <v>0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80"/>
    </row>
    <row r="13" ht="30" customHeight="1" spans="1:39">
      <c r="A13" s="23"/>
      <c r="B13" s="50" t="s">
        <v>163</v>
      </c>
      <c r="C13" s="50" t="s">
        <v>169</v>
      </c>
      <c r="D13" s="50" t="s">
        <v>170</v>
      </c>
      <c r="E13" s="62">
        <v>3.3</v>
      </c>
      <c r="F13" s="62">
        <v>3.3</v>
      </c>
      <c r="G13" s="62">
        <v>3.3</v>
      </c>
      <c r="H13" s="62">
        <v>3.3</v>
      </c>
      <c r="I13" s="62">
        <v>0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80"/>
    </row>
    <row r="14" ht="30" customHeight="1" spans="1:39">
      <c r="A14" s="23"/>
      <c r="B14" s="50"/>
      <c r="C14" s="50"/>
      <c r="D14" s="50" t="s">
        <v>171</v>
      </c>
      <c r="E14" s="62">
        <v>66.38</v>
      </c>
      <c r="F14" s="62">
        <v>66.38</v>
      </c>
      <c r="G14" s="62">
        <v>66.38</v>
      </c>
      <c r="H14" s="62">
        <f>SUM(H15:H19)</f>
        <v>28.88</v>
      </c>
      <c r="I14" s="62">
        <v>37.5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80"/>
    </row>
    <row r="15" ht="30" customHeight="1" spans="1:39">
      <c r="A15" s="23"/>
      <c r="B15" s="50" t="s">
        <v>172</v>
      </c>
      <c r="C15" s="50" t="s">
        <v>173</v>
      </c>
      <c r="D15" s="50" t="s">
        <v>174</v>
      </c>
      <c r="E15" s="62">
        <v>22.22</v>
      </c>
      <c r="F15" s="62">
        <v>22.22</v>
      </c>
      <c r="G15" s="62">
        <v>22.22</v>
      </c>
      <c r="H15" s="62">
        <v>22.22</v>
      </c>
      <c r="I15" s="62">
        <v>0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80"/>
    </row>
    <row r="16" ht="30" customHeight="1" spans="1:39">
      <c r="A16" s="23"/>
      <c r="B16" s="50" t="s">
        <v>172</v>
      </c>
      <c r="C16" s="50" t="s">
        <v>175</v>
      </c>
      <c r="D16" s="50" t="s">
        <v>176</v>
      </c>
      <c r="E16" s="62">
        <v>21.59</v>
      </c>
      <c r="F16" s="62">
        <v>21.59</v>
      </c>
      <c r="G16" s="62">
        <v>21.59</v>
      </c>
      <c r="H16" s="62">
        <v>1.59</v>
      </c>
      <c r="I16" s="62">
        <v>20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80"/>
    </row>
    <row r="17" ht="30" customHeight="1" spans="1:39">
      <c r="A17" s="23"/>
      <c r="B17" s="50" t="s">
        <v>172</v>
      </c>
      <c r="C17" s="50" t="s">
        <v>177</v>
      </c>
      <c r="D17" s="50" t="s">
        <v>178</v>
      </c>
      <c r="E17" s="62">
        <v>17.5</v>
      </c>
      <c r="F17" s="62">
        <v>17.5</v>
      </c>
      <c r="G17" s="62">
        <v>17.5</v>
      </c>
      <c r="H17" s="62">
        <v>0</v>
      </c>
      <c r="I17" s="62">
        <v>17.5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80"/>
    </row>
    <row r="18" ht="30" customHeight="1" spans="1:39">
      <c r="A18" s="23"/>
      <c r="B18" s="50" t="s">
        <v>172</v>
      </c>
      <c r="C18" s="50" t="s">
        <v>179</v>
      </c>
      <c r="D18" s="50" t="s">
        <v>180</v>
      </c>
      <c r="E18" s="62">
        <v>0.45</v>
      </c>
      <c r="F18" s="62">
        <v>0.45</v>
      </c>
      <c r="G18" s="62">
        <v>0.45</v>
      </c>
      <c r="H18" s="62">
        <v>0.45</v>
      </c>
      <c r="I18" s="62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80"/>
    </row>
    <row r="19" ht="30" customHeight="1" spans="1:39">
      <c r="A19" s="23"/>
      <c r="B19" s="50" t="s">
        <v>172</v>
      </c>
      <c r="C19" s="50" t="s">
        <v>181</v>
      </c>
      <c r="D19" s="50" t="s">
        <v>182</v>
      </c>
      <c r="E19" s="62">
        <v>4.62</v>
      </c>
      <c r="F19" s="62">
        <v>4.62</v>
      </c>
      <c r="G19" s="62">
        <v>4.62</v>
      </c>
      <c r="H19" s="62">
        <v>4.62</v>
      </c>
      <c r="I19" s="62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80"/>
    </row>
    <row r="20" ht="30" customHeight="1" spans="1:39">
      <c r="A20" s="23"/>
      <c r="B20" s="50"/>
      <c r="C20" s="50"/>
      <c r="D20" s="50" t="s">
        <v>183</v>
      </c>
      <c r="E20" s="62">
        <v>1.2</v>
      </c>
      <c r="F20" s="62">
        <v>1.2</v>
      </c>
      <c r="G20" s="62">
        <v>1.2</v>
      </c>
      <c r="H20" s="62">
        <f>H21</f>
        <v>0</v>
      </c>
      <c r="I20" s="62">
        <v>1.2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80"/>
    </row>
    <row r="21" ht="30" customHeight="1" spans="1:39">
      <c r="A21" s="23"/>
      <c r="B21" s="50" t="s">
        <v>184</v>
      </c>
      <c r="C21" s="50" t="s">
        <v>185</v>
      </c>
      <c r="D21" s="50" t="s">
        <v>186</v>
      </c>
      <c r="E21" s="62">
        <v>1.2</v>
      </c>
      <c r="F21" s="62">
        <v>1.2</v>
      </c>
      <c r="G21" s="62">
        <v>1.2</v>
      </c>
      <c r="H21" s="62">
        <v>0</v>
      </c>
      <c r="I21" s="62">
        <v>1.2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80"/>
    </row>
    <row r="22" ht="30" customHeight="1" spans="1:39">
      <c r="A22" s="23"/>
      <c r="B22" s="50"/>
      <c r="C22" s="50"/>
      <c r="D22" s="50" t="s">
        <v>187</v>
      </c>
      <c r="E22" s="62">
        <v>10.99</v>
      </c>
      <c r="F22" s="62">
        <v>10.99</v>
      </c>
      <c r="G22" s="62">
        <v>10.99</v>
      </c>
      <c r="H22" s="62">
        <v>0.31</v>
      </c>
      <c r="I22" s="62">
        <v>10.68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80"/>
    </row>
    <row r="23" ht="30" customHeight="1" spans="1:39">
      <c r="A23" s="23"/>
      <c r="B23" s="50" t="s">
        <v>188</v>
      </c>
      <c r="C23" s="50" t="s">
        <v>189</v>
      </c>
      <c r="D23" s="50" t="s">
        <v>190</v>
      </c>
      <c r="E23" s="62">
        <v>10.99</v>
      </c>
      <c r="F23" s="62">
        <v>10.99</v>
      </c>
      <c r="G23" s="62">
        <v>10.99</v>
      </c>
      <c r="H23" s="62">
        <v>0.31</v>
      </c>
      <c r="I23" s="62">
        <v>10.68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80"/>
    </row>
    <row r="24" ht="27" customHeight="1" spans="2:38">
      <c r="B24" s="63"/>
      <c r="C24" s="63"/>
      <c r="D24" s="63" t="s">
        <v>191</v>
      </c>
      <c r="E24" s="49">
        <v>5.62</v>
      </c>
      <c r="F24" s="49">
        <v>5.62</v>
      </c>
      <c r="G24" s="49">
        <v>5.62</v>
      </c>
      <c r="H24" s="49">
        <f>H25</f>
        <v>0</v>
      </c>
      <c r="I24" s="49">
        <v>5.62</v>
      </c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</row>
    <row r="25" ht="27" customHeight="1" spans="2:38">
      <c r="B25" s="63" t="s">
        <v>192</v>
      </c>
      <c r="C25" s="63" t="s">
        <v>193</v>
      </c>
      <c r="D25" s="63" t="s">
        <v>194</v>
      </c>
      <c r="E25" s="49">
        <v>5.62</v>
      </c>
      <c r="F25" s="49">
        <v>5.62</v>
      </c>
      <c r="G25" s="49">
        <v>5.62</v>
      </c>
      <c r="H25" s="49">
        <v>0</v>
      </c>
      <c r="I25" s="49">
        <v>5.62</v>
      </c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</row>
    <row r="26" ht="27" customHeight="1"/>
    <row r="27" ht="27" customHeight="1"/>
    <row r="28" ht="27" customHeight="1"/>
    <row r="29" ht="27" customHeight="1"/>
    <row r="30" ht="27" customHeight="1"/>
  </sheetData>
  <mergeCells count="23">
    <mergeCell ref="B2:AL2"/>
    <mergeCell ref="C3:F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pane ySplit="6" topLeftCell="A7" activePane="bottomLeft" state="frozen"/>
      <selection/>
      <selection pane="bottomLeft" activeCell="F21" sqref="F21"/>
    </sheetView>
  </sheetViews>
  <sheetFormatPr defaultColWidth="10" defaultRowHeight="13.5"/>
  <cols>
    <col min="1" max="1" width="1.53333333333333" style="21" customWidth="1"/>
    <col min="2" max="4" width="6.625" style="21" customWidth="1"/>
    <col min="5" max="5" width="45.125" style="21" customWidth="1"/>
    <col min="6" max="8" width="20.625" style="21" customWidth="1"/>
    <col min="9" max="9" width="1.53333333333333" style="21" customWidth="1"/>
    <col min="10" max="11" width="9.76666666666667" style="21" customWidth="1"/>
    <col min="12" max="16384" width="10" style="21"/>
  </cols>
  <sheetData>
    <row r="1" ht="25" customHeight="1" spans="1:9">
      <c r="A1" s="22"/>
      <c r="B1" s="2" t="s">
        <v>195</v>
      </c>
      <c r="C1" s="25"/>
      <c r="D1" s="25"/>
      <c r="E1" s="25"/>
      <c r="F1" s="25" t="s">
        <v>196</v>
      </c>
      <c r="G1" s="25"/>
      <c r="H1" s="25"/>
      <c r="I1" s="30"/>
    </row>
    <row r="2" ht="22.8" customHeight="1" spans="1:8">
      <c r="A2" s="22"/>
      <c r="B2" s="26" t="s">
        <v>197</v>
      </c>
      <c r="C2" s="26"/>
      <c r="D2" s="26"/>
      <c r="E2" s="26"/>
      <c r="F2" s="26"/>
      <c r="G2" s="26"/>
      <c r="H2" s="26"/>
    </row>
    <row r="3" ht="19.55" customHeight="1" spans="1:9">
      <c r="A3" s="27"/>
      <c r="B3" s="28" t="s">
        <v>7</v>
      </c>
      <c r="C3" s="28"/>
      <c r="D3" s="28"/>
      <c r="E3" s="28"/>
      <c r="F3" s="27"/>
      <c r="H3" s="48" t="s">
        <v>8</v>
      </c>
      <c r="I3" s="37"/>
    </row>
    <row r="4" ht="24.4" customHeight="1" spans="1:9">
      <c r="A4" s="33"/>
      <c r="B4" s="31" t="s">
        <v>11</v>
      </c>
      <c r="C4" s="31"/>
      <c r="D4" s="31"/>
      <c r="E4" s="31"/>
      <c r="F4" s="31" t="s">
        <v>62</v>
      </c>
      <c r="G4" s="45" t="s">
        <v>198</v>
      </c>
      <c r="H4" s="45" t="s">
        <v>156</v>
      </c>
      <c r="I4" s="39"/>
    </row>
    <row r="5" ht="24.4" customHeight="1" spans="1:9">
      <c r="A5" s="33"/>
      <c r="B5" s="31" t="s">
        <v>80</v>
      </c>
      <c r="C5" s="31"/>
      <c r="D5" s="31"/>
      <c r="E5" s="31" t="s">
        <v>81</v>
      </c>
      <c r="F5" s="31"/>
      <c r="G5" s="45"/>
      <c r="H5" s="45"/>
      <c r="I5" s="39"/>
    </row>
    <row r="6" ht="24.4" customHeight="1" spans="1:9">
      <c r="A6" s="32"/>
      <c r="B6" s="31" t="s">
        <v>82</v>
      </c>
      <c r="C6" s="31" t="s">
        <v>83</v>
      </c>
      <c r="D6" s="31" t="s">
        <v>84</v>
      </c>
      <c r="E6" s="31"/>
      <c r="F6" s="31"/>
      <c r="G6" s="45"/>
      <c r="H6" s="45"/>
      <c r="I6" s="39"/>
    </row>
    <row r="7" ht="27" customHeight="1" spans="1:9">
      <c r="A7" s="33"/>
      <c r="B7" s="63"/>
      <c r="C7" s="63"/>
      <c r="D7" s="63"/>
      <c r="E7" s="31" t="s">
        <v>85</v>
      </c>
      <c r="F7" s="49">
        <v>158.72</v>
      </c>
      <c r="G7" s="34"/>
      <c r="H7" s="34"/>
      <c r="I7" s="40"/>
    </row>
    <row r="8" ht="27" customHeight="1" spans="1:9">
      <c r="A8" s="33"/>
      <c r="B8" s="63"/>
      <c r="C8" s="63"/>
      <c r="D8" s="63"/>
      <c r="E8" s="63" t="s">
        <v>152</v>
      </c>
      <c r="F8" s="49">
        <v>158.72</v>
      </c>
      <c r="G8" s="34"/>
      <c r="H8" s="34"/>
      <c r="I8" s="40"/>
    </row>
    <row r="9" ht="27" customHeight="1" spans="1:9">
      <c r="A9" s="33"/>
      <c r="B9" s="63" t="s">
        <v>87</v>
      </c>
      <c r="C9" s="63" t="s">
        <v>88</v>
      </c>
      <c r="D9" s="63" t="s">
        <v>89</v>
      </c>
      <c r="E9" s="63" t="s">
        <v>90</v>
      </c>
      <c r="F9" s="62">
        <v>83.4</v>
      </c>
      <c r="G9" s="34"/>
      <c r="H9" s="34"/>
      <c r="I9" s="40"/>
    </row>
    <row r="10" ht="27" customHeight="1" spans="1:9">
      <c r="A10" s="33"/>
      <c r="B10" s="63" t="s">
        <v>87</v>
      </c>
      <c r="C10" s="63" t="s">
        <v>88</v>
      </c>
      <c r="D10" s="63" t="s">
        <v>91</v>
      </c>
      <c r="E10" s="63" t="s">
        <v>92</v>
      </c>
      <c r="F10" s="62">
        <v>0.55</v>
      </c>
      <c r="G10" s="34"/>
      <c r="H10" s="34"/>
      <c r="I10" s="40"/>
    </row>
    <row r="11" ht="27" customHeight="1" spans="1:9">
      <c r="A11" s="33"/>
      <c r="B11" s="63" t="s">
        <v>87</v>
      </c>
      <c r="C11" s="63" t="s">
        <v>88</v>
      </c>
      <c r="D11" s="63" t="s">
        <v>93</v>
      </c>
      <c r="E11" s="63" t="s">
        <v>94</v>
      </c>
      <c r="F11" s="62">
        <v>9.5</v>
      </c>
      <c r="G11" s="34"/>
      <c r="H11" s="34"/>
      <c r="I11" s="40"/>
    </row>
    <row r="12" ht="27" customHeight="1" spans="1:9">
      <c r="A12" s="33"/>
      <c r="B12" s="63" t="s">
        <v>87</v>
      </c>
      <c r="C12" s="63" t="s">
        <v>88</v>
      </c>
      <c r="D12" s="63" t="s">
        <v>95</v>
      </c>
      <c r="E12" s="63" t="s">
        <v>96</v>
      </c>
      <c r="F12" s="62">
        <v>1.8</v>
      </c>
      <c r="G12" s="34"/>
      <c r="H12" s="34"/>
      <c r="I12" s="40"/>
    </row>
    <row r="13" ht="27" customHeight="1" spans="1:9">
      <c r="A13" s="33"/>
      <c r="B13" s="63" t="s">
        <v>87</v>
      </c>
      <c r="C13" s="63" t="s">
        <v>88</v>
      </c>
      <c r="D13" s="63" t="s">
        <v>97</v>
      </c>
      <c r="E13" s="63" t="s">
        <v>98</v>
      </c>
      <c r="F13" s="62">
        <v>43.7</v>
      </c>
      <c r="G13" s="34"/>
      <c r="H13" s="34"/>
      <c r="I13" s="40"/>
    </row>
    <row r="14" ht="27" customHeight="1" spans="1:9">
      <c r="A14" s="33"/>
      <c r="B14" s="63" t="s">
        <v>99</v>
      </c>
      <c r="C14" s="63" t="s">
        <v>95</v>
      </c>
      <c r="D14" s="63" t="s">
        <v>89</v>
      </c>
      <c r="E14" s="63" t="s">
        <v>100</v>
      </c>
      <c r="F14" s="62">
        <v>0.42</v>
      </c>
      <c r="G14" s="34"/>
      <c r="H14" s="34"/>
      <c r="I14" s="40"/>
    </row>
    <row r="15" ht="27" customHeight="1" spans="1:9">
      <c r="A15" s="33"/>
      <c r="B15" s="63" t="s">
        <v>99</v>
      </c>
      <c r="C15" s="63" t="s">
        <v>95</v>
      </c>
      <c r="D15" s="63" t="s">
        <v>95</v>
      </c>
      <c r="E15" s="63" t="s">
        <v>101</v>
      </c>
      <c r="F15" s="62">
        <v>8.3</v>
      </c>
      <c r="G15" s="34"/>
      <c r="H15" s="34"/>
      <c r="I15" s="40"/>
    </row>
    <row r="16" ht="27" customHeight="1" spans="2:8">
      <c r="B16" s="63" t="s">
        <v>99</v>
      </c>
      <c r="C16" s="63" t="s">
        <v>97</v>
      </c>
      <c r="D16" s="63" t="s">
        <v>97</v>
      </c>
      <c r="E16" s="63" t="s">
        <v>102</v>
      </c>
      <c r="F16" s="62">
        <v>0.52</v>
      </c>
      <c r="G16" s="64"/>
      <c r="H16" s="64"/>
    </row>
    <row r="17" ht="27" customHeight="1" spans="2:8">
      <c r="B17" s="63" t="s">
        <v>103</v>
      </c>
      <c r="C17" s="63" t="s">
        <v>104</v>
      </c>
      <c r="D17" s="63" t="s">
        <v>89</v>
      </c>
      <c r="E17" s="63" t="s">
        <v>105</v>
      </c>
      <c r="F17" s="62">
        <v>4.31</v>
      </c>
      <c r="G17" s="64"/>
      <c r="H17" s="64"/>
    </row>
    <row r="18" ht="27" customHeight="1" spans="2:8">
      <c r="B18" s="63" t="s">
        <v>106</v>
      </c>
      <c r="C18" s="63" t="s">
        <v>91</v>
      </c>
      <c r="D18" s="63" t="s">
        <v>89</v>
      </c>
      <c r="E18" s="63" t="s">
        <v>107</v>
      </c>
      <c r="F18" s="62">
        <v>6.22</v>
      </c>
      <c r="G18" s="64"/>
      <c r="H18" s="64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zoomScale="70" zoomScaleNormal="70" workbookViewId="0">
      <pane ySplit="6" topLeftCell="A7" activePane="bottomLeft" state="frozen"/>
      <selection/>
      <selection pane="bottomLeft" activeCell="K13" sqref="K13"/>
    </sheetView>
  </sheetViews>
  <sheetFormatPr defaultColWidth="10" defaultRowHeight="13.5" outlineLevelCol="7"/>
  <cols>
    <col min="1" max="1" width="1.53333333333333" customWidth="1"/>
    <col min="2" max="3" width="9.25833333333333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51"/>
      <c r="B1" s="2" t="s">
        <v>199</v>
      </c>
      <c r="C1" s="2"/>
      <c r="D1" s="52"/>
      <c r="E1" s="53"/>
      <c r="F1" s="53"/>
      <c r="G1" s="54" t="s">
        <v>200</v>
      </c>
      <c r="H1" s="55"/>
    </row>
    <row r="2" ht="22.8" customHeight="1" spans="1:8">
      <c r="A2" s="53"/>
      <c r="B2" s="56" t="s">
        <v>201</v>
      </c>
      <c r="C2" s="56"/>
      <c r="D2" s="56"/>
      <c r="E2" s="56"/>
      <c r="F2" s="56"/>
      <c r="G2" s="56"/>
      <c r="H2" s="55"/>
    </row>
    <row r="3" ht="19.55" customHeight="1" spans="1:8">
      <c r="A3" s="57"/>
      <c r="B3" s="58" t="s">
        <v>7</v>
      </c>
      <c r="C3" s="58"/>
      <c r="D3" s="58"/>
      <c r="F3" s="57"/>
      <c r="G3" s="59" t="s">
        <v>8</v>
      </c>
      <c r="H3" s="55"/>
    </row>
    <row r="4" ht="24.4" customHeight="1" spans="1:8">
      <c r="A4" s="60"/>
      <c r="B4" s="31" t="s">
        <v>11</v>
      </c>
      <c r="C4" s="31"/>
      <c r="D4" s="31"/>
      <c r="E4" s="31" t="s">
        <v>76</v>
      </c>
      <c r="F4" s="31"/>
      <c r="G4" s="31"/>
      <c r="H4" s="55"/>
    </row>
    <row r="5" ht="24.4" customHeight="1" spans="1:8">
      <c r="A5" s="60"/>
      <c r="B5" s="31" t="s">
        <v>80</v>
      </c>
      <c r="C5" s="31"/>
      <c r="D5" s="31" t="s">
        <v>81</v>
      </c>
      <c r="E5" s="31" t="s">
        <v>62</v>
      </c>
      <c r="F5" s="31" t="s">
        <v>202</v>
      </c>
      <c r="G5" s="31" t="s">
        <v>203</v>
      </c>
      <c r="H5" s="55"/>
    </row>
    <row r="6" ht="24.4" customHeight="1" spans="1:8">
      <c r="A6" s="60"/>
      <c r="B6" s="31" t="s">
        <v>82</v>
      </c>
      <c r="C6" s="31" t="s">
        <v>83</v>
      </c>
      <c r="D6" s="31"/>
      <c r="E6" s="31"/>
      <c r="F6" s="31"/>
      <c r="G6" s="31"/>
      <c r="H6" s="55"/>
    </row>
    <row r="7" ht="27" customHeight="1" spans="1:8">
      <c r="A7" s="60"/>
      <c r="B7" s="31"/>
      <c r="C7" s="31"/>
      <c r="D7" s="31" t="s">
        <v>85</v>
      </c>
      <c r="E7" s="61">
        <v>103.72</v>
      </c>
      <c r="F7" s="62">
        <v>74.84</v>
      </c>
      <c r="G7" s="49">
        <v>28.88</v>
      </c>
      <c r="H7" s="55"/>
    </row>
    <row r="8" ht="24.4" customHeight="1" spans="1:8">
      <c r="A8" s="60"/>
      <c r="B8" s="31"/>
      <c r="C8" s="31"/>
      <c r="D8" s="63" t="s">
        <v>152</v>
      </c>
      <c r="E8" s="61">
        <v>103.72</v>
      </c>
      <c r="F8" s="62">
        <v>74.84</v>
      </c>
      <c r="G8" s="49">
        <v>28.88</v>
      </c>
      <c r="H8" s="55"/>
    </row>
    <row r="9" ht="24.4" customHeight="1" spans="1:8">
      <c r="A9" s="60"/>
      <c r="B9" s="31"/>
      <c r="C9" s="31"/>
      <c r="D9" s="63" t="s">
        <v>204</v>
      </c>
      <c r="E9" s="61">
        <v>74.53</v>
      </c>
      <c r="F9" s="61">
        <v>74.53</v>
      </c>
      <c r="G9" s="49">
        <f>SUM(G10:G17)</f>
        <v>0</v>
      </c>
      <c r="H9" s="55"/>
    </row>
    <row r="10" ht="24.4" customHeight="1" spans="1:8">
      <c r="A10" s="60"/>
      <c r="B10" s="50" t="s">
        <v>205</v>
      </c>
      <c r="C10" s="50" t="s">
        <v>206</v>
      </c>
      <c r="D10" s="63" t="s">
        <v>207</v>
      </c>
      <c r="E10" s="61">
        <v>27.55</v>
      </c>
      <c r="F10" s="61">
        <v>27.55</v>
      </c>
      <c r="G10" s="49">
        <v>0</v>
      </c>
      <c r="H10" s="55"/>
    </row>
    <row r="11" ht="24.4" customHeight="1" spans="1:8">
      <c r="A11" s="60"/>
      <c r="B11" s="50" t="s">
        <v>205</v>
      </c>
      <c r="C11" s="50" t="s">
        <v>208</v>
      </c>
      <c r="D11" s="63" t="s">
        <v>209</v>
      </c>
      <c r="E11" s="61">
        <v>22.03</v>
      </c>
      <c r="F11" s="61">
        <v>22.03</v>
      </c>
      <c r="G11" s="49">
        <v>0</v>
      </c>
      <c r="H11" s="55"/>
    </row>
    <row r="12" ht="24.4" customHeight="1" spans="1:8">
      <c r="A12" s="60"/>
      <c r="B12" s="50" t="s">
        <v>205</v>
      </c>
      <c r="C12" s="50" t="s">
        <v>210</v>
      </c>
      <c r="D12" s="63" t="s">
        <v>211</v>
      </c>
      <c r="E12" s="61">
        <v>2.3</v>
      </c>
      <c r="F12" s="61">
        <v>2.3</v>
      </c>
      <c r="G12" s="49">
        <v>0</v>
      </c>
      <c r="H12" s="55"/>
    </row>
    <row r="13" ht="24.4" customHeight="1" spans="1:8">
      <c r="A13" s="60"/>
      <c r="B13" s="50" t="s">
        <v>205</v>
      </c>
      <c r="C13" s="50" t="s">
        <v>212</v>
      </c>
      <c r="D13" s="63" t="s">
        <v>213</v>
      </c>
      <c r="E13" s="61">
        <v>8.3</v>
      </c>
      <c r="F13" s="61">
        <v>8.3</v>
      </c>
      <c r="G13" s="49">
        <v>0</v>
      </c>
      <c r="H13" s="55"/>
    </row>
    <row r="14" ht="24.4" customHeight="1" spans="1:8">
      <c r="A14" s="60"/>
      <c r="B14" s="50" t="s">
        <v>205</v>
      </c>
      <c r="C14" s="50" t="s">
        <v>214</v>
      </c>
      <c r="D14" s="63" t="s">
        <v>215</v>
      </c>
      <c r="E14" s="61">
        <v>4.3</v>
      </c>
      <c r="F14" s="61">
        <v>4.3</v>
      </c>
      <c r="G14" s="49">
        <v>0</v>
      </c>
      <c r="H14" s="55"/>
    </row>
    <row r="15" ht="24.4" customHeight="1" spans="1:8">
      <c r="A15" s="60"/>
      <c r="B15" s="50" t="s">
        <v>205</v>
      </c>
      <c r="C15" s="50" t="s">
        <v>216</v>
      </c>
      <c r="D15" s="63" t="s">
        <v>217</v>
      </c>
      <c r="E15" s="61">
        <v>0.52</v>
      </c>
      <c r="F15" s="61">
        <v>0.52</v>
      </c>
      <c r="G15" s="49">
        <v>0</v>
      </c>
      <c r="H15" s="55"/>
    </row>
    <row r="16" ht="24.4" customHeight="1" spans="1:8">
      <c r="A16" s="60"/>
      <c r="B16" s="50" t="s">
        <v>205</v>
      </c>
      <c r="C16" s="50" t="s">
        <v>218</v>
      </c>
      <c r="D16" s="63" t="s">
        <v>107</v>
      </c>
      <c r="E16" s="61">
        <v>6.22</v>
      </c>
      <c r="F16" s="61">
        <v>6.22</v>
      </c>
      <c r="G16" s="49">
        <v>0</v>
      </c>
      <c r="H16" s="55"/>
    </row>
    <row r="17" ht="27" customHeight="1" spans="2:7">
      <c r="B17" s="50" t="s">
        <v>205</v>
      </c>
      <c r="C17" s="50" t="s">
        <v>219</v>
      </c>
      <c r="D17" s="63" t="s">
        <v>170</v>
      </c>
      <c r="E17" s="61">
        <v>3.3</v>
      </c>
      <c r="F17" s="61">
        <v>3.3</v>
      </c>
      <c r="G17" s="49">
        <v>0</v>
      </c>
    </row>
    <row r="18" ht="27" customHeight="1" spans="2:7">
      <c r="B18" s="50"/>
      <c r="C18" s="50"/>
      <c r="D18" s="63" t="s">
        <v>220</v>
      </c>
      <c r="E18" s="61">
        <v>28.88</v>
      </c>
      <c r="F18" s="62">
        <f>SUM(F19:F25)</f>
        <v>0</v>
      </c>
      <c r="G18" s="49">
        <v>28.88</v>
      </c>
    </row>
    <row r="19" ht="27" customHeight="1" spans="2:7">
      <c r="B19" s="50" t="s">
        <v>221</v>
      </c>
      <c r="C19" s="50" t="s">
        <v>222</v>
      </c>
      <c r="D19" s="63" t="s">
        <v>223</v>
      </c>
      <c r="E19" s="61">
        <v>10</v>
      </c>
      <c r="F19" s="62">
        <v>0</v>
      </c>
      <c r="G19" s="61">
        <v>10</v>
      </c>
    </row>
    <row r="20" ht="27" customHeight="1" spans="2:7">
      <c r="B20" s="50" t="s">
        <v>221</v>
      </c>
      <c r="C20" s="50" t="s">
        <v>224</v>
      </c>
      <c r="D20" s="63" t="s">
        <v>225</v>
      </c>
      <c r="E20" s="61">
        <v>5.5</v>
      </c>
      <c r="F20" s="62">
        <v>0</v>
      </c>
      <c r="G20" s="61">
        <v>5.5</v>
      </c>
    </row>
    <row r="21" ht="27" customHeight="1" spans="2:7">
      <c r="B21" s="50" t="s">
        <v>221</v>
      </c>
      <c r="C21" s="50" t="s">
        <v>226</v>
      </c>
      <c r="D21" s="63" t="s">
        <v>176</v>
      </c>
      <c r="E21" s="61">
        <v>1.59</v>
      </c>
      <c r="F21" s="62">
        <v>0</v>
      </c>
      <c r="G21" s="61">
        <v>1.59</v>
      </c>
    </row>
    <row r="22" ht="27" customHeight="1" spans="2:7">
      <c r="B22" s="50" t="s">
        <v>221</v>
      </c>
      <c r="C22" s="50" t="s">
        <v>227</v>
      </c>
      <c r="D22" s="63" t="s">
        <v>180</v>
      </c>
      <c r="E22" s="61">
        <v>0.45</v>
      </c>
      <c r="F22" s="62">
        <v>0</v>
      </c>
      <c r="G22" s="61">
        <v>0.45</v>
      </c>
    </row>
    <row r="23" ht="27" customHeight="1" spans="2:7">
      <c r="B23" s="50" t="s">
        <v>221</v>
      </c>
      <c r="C23" s="50" t="s">
        <v>228</v>
      </c>
      <c r="D23" s="63" t="s">
        <v>229</v>
      </c>
      <c r="E23" s="61">
        <v>0.55</v>
      </c>
      <c r="F23" s="62">
        <v>0</v>
      </c>
      <c r="G23" s="61">
        <v>0.55</v>
      </c>
    </row>
    <row r="24" ht="27" customHeight="1" spans="2:7">
      <c r="B24" s="50" t="s">
        <v>221</v>
      </c>
      <c r="C24" s="50" t="s">
        <v>230</v>
      </c>
      <c r="D24" s="63" t="s">
        <v>231</v>
      </c>
      <c r="E24" s="61">
        <v>6.17</v>
      </c>
      <c r="F24" s="62">
        <v>0</v>
      </c>
      <c r="G24" s="61">
        <v>6.17</v>
      </c>
    </row>
    <row r="25" ht="27" customHeight="1" spans="2:7">
      <c r="B25" s="50" t="s">
        <v>221</v>
      </c>
      <c r="C25" s="50" t="s">
        <v>232</v>
      </c>
      <c r="D25" s="63" t="s">
        <v>182</v>
      </c>
      <c r="E25" s="61">
        <v>4.62</v>
      </c>
      <c r="F25" s="62">
        <v>0</v>
      </c>
      <c r="G25" s="61">
        <v>4.62</v>
      </c>
    </row>
    <row r="26" ht="27" customHeight="1" spans="2:7">
      <c r="B26" s="50"/>
      <c r="C26" s="50"/>
      <c r="D26" s="63" t="s">
        <v>233</v>
      </c>
      <c r="E26" s="61">
        <v>0.31</v>
      </c>
      <c r="F26" s="62">
        <v>0.31</v>
      </c>
      <c r="G26" s="49">
        <f>SUM(G27:G28)</f>
        <v>0</v>
      </c>
    </row>
    <row r="27" ht="27" customHeight="1" spans="2:7">
      <c r="B27" s="50" t="s">
        <v>234</v>
      </c>
      <c r="C27" s="50" t="s">
        <v>235</v>
      </c>
      <c r="D27" s="63" t="s">
        <v>236</v>
      </c>
      <c r="E27" s="61">
        <v>0.3</v>
      </c>
      <c r="F27" s="61">
        <v>0.3</v>
      </c>
      <c r="G27" s="49">
        <v>0</v>
      </c>
    </row>
    <row r="28" ht="27" customHeight="1" spans="2:7">
      <c r="B28" s="50" t="s">
        <v>234</v>
      </c>
      <c r="C28" s="50" t="s">
        <v>237</v>
      </c>
      <c r="D28" s="63" t="s">
        <v>238</v>
      </c>
      <c r="E28" s="61">
        <v>0.01</v>
      </c>
      <c r="F28" s="61">
        <v>0.01</v>
      </c>
      <c r="G28" s="49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凯文儿</cp:lastModifiedBy>
  <dcterms:created xsi:type="dcterms:W3CDTF">2022-03-04T11:29:00Z</dcterms:created>
  <dcterms:modified xsi:type="dcterms:W3CDTF">2022-04-22T06:13:38Z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