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13" sheetId="17" r:id="rId13"/>
    <sheet name="14预算单位基本支出控制数与填报数对照表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0">'1'!$B$1:$E$40</definedName>
    <definedName name="_xlnm.Print_Area" localSheetId="2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<sst xmlns="http://schemas.openxmlformats.org/spreadsheetml/2006/main" count="923" uniqueCount="365">
  <si>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</si>
  <si>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</si>
  <si>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</si>
  <si>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</si>
  <si>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</si>
  <si>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</si>
  <si>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</si>
  <si>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</si>
  <si>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</si>
  <si>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</si>
  <si>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</si>
  <si>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</si>
  <si>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</si>
  <si>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</si>
  <si>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</si>
  <si>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</si>
  <si>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</si>
  <si>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</si>
  <si>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</si>
  <si>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</si>
  <si>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</si>
  <si>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</si>
  <si>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</si>
  <si>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</si>
  <si>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</si>
  <si>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</si>
  <si>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</si>
  <si>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</si>
  <si>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</si>
  <si>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</si>
  <si>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</si>
  <si>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</si>
  <si>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</si>
  <si>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</si>
  <si>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</si>
  <si>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</si>
  <si>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</si>
  <si>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</si>
  <si>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</si>
  <si>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</si>
  <si>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</si>
  <si>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</si>
  <si>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</si>
  <si>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</si>
  <si>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</si>
  <si>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</si>
  <si>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</si>
  <si>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</si>
  <si>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</si>
  <si>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</si>
  <si>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</si>
  <si>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</si>
  <si>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</si>
  <si>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</si>
  <si>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</si>
  <si>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</si>
  <si>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</si>
  <si>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</si>
  <si>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</si>
  <si>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</si>
  <si>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</si>
  <si>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</si>
  <si>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</si>
  <si>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</si>
  <si>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</si>
  <si>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</si>
  <si>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</si>
  <si>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</si>
  <si>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</si>
  <si>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</si>
  <si>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</si>
  <si>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</si>
  <si>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中共自贡市自流井区委政法委员会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</si>
  <si>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</si>
  <si>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</si>
  <si>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</si>
  <si>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</si>
  <si>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</si>
  <si>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</si>
  <si>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</si>
  <si>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</si>
  <si>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</si>
  <si>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</si>
  <si>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</si>
  <si>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204</t>
  </si>
  <si>
    <t>02</t>
  </si>
  <si>
    <t>01</t>
  </si>
  <si>
    <t>216001</t>
  </si>
  <si>
    <t xml:space="preserve">    行政运行（公安）</t>
  </si>
  <si>
    <t xml:space="preserve">    一般行政管理事务（公安）</t>
  </si>
  <si>
    <t>99</t>
  </si>
  <si>
    <t xml:space="preserve">    其他公安支出</t>
  </si>
  <si>
    <t>208</t>
  </si>
  <si>
    <t>05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</si>
  <si>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</si>
  <si>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</si>
  <si>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</si>
  <si>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>210</t>
  </si>
  <si>
    <t>11</t>
  </si>
  <si>
    <t xml:space="preserve">    行政单位医疗</t>
  </si>
  <si>
    <t>221</t>
  </si>
  <si>
    <t xml:space="preserve">    住房公积金</t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</si>
  <si>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</si>
  <si>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</si>
  <si>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</si>
  <si>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</si>
  <si>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</si>
  <si>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</si>
  <si>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</si>
  <si>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</si>
  <si>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</si>
  <si>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</si>
  <si>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</si>
  <si>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</si>
  <si>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</si>
  <si>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</si>
  <si>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</si>
  <si>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</si>
  <si>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</si>
  <si>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</si>
  <si>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</si>
  <si>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</si>
  <si>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</si>
  <si>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</si>
  <si>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</si>
  <si>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</si>
  <si>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</si>
  <si>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</si>
  <si>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</si>
  <si>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</si>
  <si>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</si>
  <si>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</si>
  <si>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</si>
  <si>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</si>
  <si>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</si>
  <si>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</si>
  <si>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</si>
  <si>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</si>
  <si>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</si>
  <si>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</si>
  <si>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</si>
  <si>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</si>
  <si>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</si>
  <si>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</si>
  <si>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</si>
  <si>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</si>
  <si>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</si>
  <si>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</si>
  <si>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</si>
  <si>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</si>
  <si>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</si>
  <si>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</si>
  <si>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</si>
  <si>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</si>
  <si>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</si>
  <si>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</si>
  <si>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</si>
  <si>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</si>
  <si>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</si>
  <si>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</si>
  <si>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</si>
  <si>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</si>
  <si>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</si>
  <si>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</si>
  <si>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</si>
  <si>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</si>
  <si>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</si>
  <si>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</si>
  <si>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</si>
  <si>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</si>
  <si>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</si>
  <si>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</si>
  <si>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 xml:space="preserve">  商品和服务支出</t>
  </si>
  <si>
    <t xml:space="preserve">    办公费</t>
  </si>
  <si>
    <t xml:space="preserve">    邮电费</t>
  </si>
  <si>
    <t xml:space="preserve">    差旅费</t>
  </si>
  <si>
    <t xml:space="preserve">    公务接待费</t>
  </si>
  <si>
    <t xml:space="preserve">    劳务费</t>
  </si>
  <si>
    <t xml:space="preserve">    工会经费</t>
  </si>
  <si>
    <t xml:space="preserve">    其他交通费用</t>
  </si>
  <si>
    <t xml:space="preserve">    其他商品和服务支出</t>
  </si>
  <si>
    <t xml:space="preserve">  对个人和家庭的补助</t>
  </si>
  <si>
    <t xml:space="preserve">    生活补助</t>
  </si>
  <si>
    <t xml:space="preserve">    奖励金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</si>
  <si>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</si>
  <si>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</si>
  <si>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</si>
  <si>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</si>
  <si>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</si>
  <si>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</si>
  <si>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</si>
  <si>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</si>
  <si>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</si>
  <si>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30113</t>
  </si>
  <si>
    <t>302</t>
  </si>
  <si>
    <t>30201</t>
  </si>
  <si>
    <t>30207</t>
  </si>
  <si>
    <t>30211</t>
  </si>
  <si>
    <t>30217</t>
  </si>
  <si>
    <t>30226</t>
  </si>
  <si>
    <t>30228</t>
  </si>
  <si>
    <t>30239</t>
  </si>
  <si>
    <t>30299</t>
  </si>
  <si>
    <t>样表8</t>
  </si>
  <si>
    <t>表3-2</t>
  </si>
  <si>
    <t>一般公共预算项目支出预算表</t>
  </si>
  <si>
    <t>金额</t>
  </si>
  <si>
    <t xml:space="preserve">  一般行政管理事务  维稳及政治安全办公经费（含人民防线、防邪及法学会）</t>
  </si>
  <si>
    <t xml:space="preserve">  一般行政管理事务  扫黑除恶办公经费</t>
  </si>
  <si>
    <t xml:space="preserve">    一般行政管理事务  社会治安综合治理经费（含网格化管理及大调解）</t>
  </si>
  <si>
    <t xml:space="preserve">    其他公安支出  见义勇为基金奖励金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</si>
  <si>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</si>
  <si>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</si>
  <si>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</si>
  <si>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</si>
  <si>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</si>
  <si>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</si>
  <si>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</si>
  <si>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</si>
  <si>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</si>
  <si>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</si>
  <si>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</si>
  <si>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</si>
  <si>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</si>
  <si>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</si>
  <si>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</si>
  <si>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</si>
  <si>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</si>
  <si>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</si>
  <si>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</si>
  <si>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</si>
  <si>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</si>
  <si>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</si>
  <si>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</si>
  <si>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</si>
  <si>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部门预算项目绩效目标表（XX年度）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</si>
  <si>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</si>
  <si>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</si>
  <si>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</si>
  <si>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</si>
  <si>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</si>
  <si>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</si>
  <si>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</si>
  <si>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</si>
  <si>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</si>
  <si>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</si>
  <si>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</si>
  <si>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216-中共自贡市自流井区委政法委员会部门</t>
    </r>
  </si>
  <si>
    <r>
      <rPr>
        <sz val="9"/>
        <rFont val="宋体"/>
        <charset val="134"/>
      </rPr>
      <t>216001-中共自贡市自流井区委政法委员会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</si>
  <si>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</si>
  <si>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</si>
  <si>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</si>
  <si>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</si>
  <si>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</si>
  <si>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≤</t>
    </r>
  </si>
  <si>
    <t>5</t>
  </si>
  <si>
    <t>%</t>
  </si>
  <si>
    <t>22.5</t>
  </si>
  <si>
    <t>反向指标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</si>
  <si>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</si>
  <si>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</si>
  <si>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10</t>
  </si>
  <si>
    <t>次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</si>
  <si>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</si>
  <si>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</si>
  <si>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</si>
  <si>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</si>
  <si>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</si>
  <si>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正向指标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</si>
  <si>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</si>
  <si>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</si>
  <si>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扫黑除恶及教育整顿办公经费</t>
    </r>
  </si>
  <si>
    <r>
      <rPr>
        <sz val="9"/>
        <rFont val="宋体"/>
        <charset val="134"/>
      </rPr>
      <t>维护社会秩序，坚决打击黑恶势力，肃清干部队伍。</t>
    </r>
  </si>
  <si>
    <r>
      <rPr>
        <sz val="9"/>
        <rFont val="宋体"/>
        <charset val="134"/>
      </rPr>
      <t>可持续发展指标</t>
    </r>
  </si>
  <si>
    <r>
      <rPr>
        <sz val="9"/>
        <rFont val="宋体"/>
        <charset val="134"/>
      </rPr>
      <t>肃清政法干警队伍</t>
    </r>
  </si>
  <si>
    <r>
      <rPr>
        <sz val="9"/>
        <rFont val="宋体"/>
        <charset val="134"/>
      </rPr>
      <t>≥</t>
    </r>
  </si>
  <si>
    <t>20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</si>
  <si>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</si>
  <si>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</si>
  <si>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群众投诉减少，提高群众满意度</t>
    </r>
  </si>
  <si>
    <r>
      <rPr>
        <sz val="9"/>
        <rFont val="宋体"/>
        <charset val="134"/>
      </rPr>
      <t>积极调处不稳定因素</t>
    </r>
  </si>
  <si>
    <r>
      <rPr>
        <sz val="9"/>
        <rFont val="宋体"/>
        <charset val="134"/>
      </rPr>
      <t>维护社会安定和谐</t>
    </r>
  </si>
  <si>
    <t>15</t>
  </si>
  <si>
    <r>
      <rPr>
        <sz val="9"/>
        <rFont val="宋体"/>
        <charset val="134"/>
      </rPr>
      <t>为实现自井经济社会又好又快发展，完善政法干警队伍建设</t>
    </r>
  </si>
  <si>
    <t>25</t>
  </si>
  <si>
    <r>
      <rPr>
        <sz val="9"/>
        <rFont val="宋体"/>
        <charset val="134"/>
      </rPr>
      <t>见义勇为基金奖励金1</t>
    </r>
  </si>
  <si>
    <r>
      <rPr>
        <sz val="9"/>
        <rFont val="宋体"/>
        <charset val="134"/>
      </rPr>
      <t>按上级评定结果，按照文件奖励标准，应奖必奖。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</si>
  <si>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</si>
  <si>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30万元</t>
    </r>
  </si>
  <si>
    <t>30</t>
  </si>
  <si>
    <t>万元</t>
  </si>
  <si>
    <r>
      <rPr>
        <sz val="9"/>
        <rFont val="宋体"/>
        <charset val="134"/>
      </rPr>
      <t>严格按文件要求，应奖必奖</t>
    </r>
  </si>
  <si>
    <t>0</t>
  </si>
  <si>
    <t>人数</t>
  </si>
  <si>
    <r>
      <rPr>
        <sz val="9"/>
        <rFont val="宋体"/>
        <charset val="134"/>
      </rPr>
      <t>群众满意度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</si>
  <si>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</si>
  <si>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全年</t>
    </r>
  </si>
  <si>
    <t>12</t>
  </si>
  <si>
    <t>月</t>
  </si>
  <si>
    <r>
      <rPr>
        <sz val="9"/>
        <rFont val="宋体"/>
        <charset val="134"/>
      </rPr>
      <t>按文件评审结果及奖励标准进行奖励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</si>
  <si>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</si>
  <si>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引导正能量</t>
    </r>
  </si>
  <si>
    <r>
      <rPr>
        <sz val="9"/>
        <rFont val="宋体"/>
        <charset val="134"/>
      </rPr>
      <t>维稳及政治安全办公经费（含人民防邪及法学会等））</t>
    </r>
  </si>
  <si>
    <r>
      <rPr>
        <sz val="9"/>
        <rFont val="宋体"/>
        <charset val="134"/>
      </rPr>
      <t>为实现自井经济社会又好又快发展营造良好氛围。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</si>
  <si>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</si>
  <si>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为实现自井经济社会又好又快发展营造良好氛围</t>
    </r>
  </si>
  <si>
    <t>90</t>
  </si>
  <si>
    <r>
      <rPr>
        <sz val="9"/>
        <rFont val="宋体"/>
        <charset val="134"/>
      </rPr>
      <t>一旦发生应急事件，立即处理</t>
    </r>
  </si>
  <si>
    <t>24</t>
  </si>
  <si>
    <t>小时</t>
  </si>
  <si>
    <r>
      <rPr>
        <sz val="9"/>
        <rFont val="宋体"/>
        <charset val="134"/>
      </rPr>
      <t>应急处置</t>
    </r>
  </si>
  <si>
    <t>件</t>
  </si>
  <si>
    <r>
      <rPr>
        <sz val="9"/>
        <rFont val="宋体"/>
        <charset val="134"/>
      </rPr>
      <t>150000元</t>
    </r>
  </si>
  <si>
    <r>
      <rPr>
        <sz val="9"/>
        <rFont val="宋体"/>
        <charset val="134"/>
      </rPr>
      <t>确保事件在可控范围</t>
    </r>
  </si>
  <si>
    <r>
      <rPr>
        <sz val="9"/>
        <rFont val="宋体"/>
        <charset val="134"/>
      </rPr>
      <t>积极调处补稳定因素，保证群众稳定和谐的生活氛围</t>
    </r>
  </si>
  <si>
    <r>
      <rPr>
        <sz val="9"/>
        <rFont val="宋体"/>
        <charset val="134"/>
      </rPr>
      <t>社会治安综合治理办公经费</t>
    </r>
  </si>
  <si>
    <r>
      <rPr>
        <sz val="9"/>
        <rFont val="宋体"/>
        <charset val="134"/>
      </rPr>
      <t>为经济社会发展提供安全稳定的社会环境</t>
    </r>
  </si>
  <si>
    <r>
      <rPr>
        <sz val="9"/>
        <rFont val="宋体"/>
        <charset val="134"/>
      </rPr>
      <t>22.5万元</t>
    </r>
  </si>
  <si>
    <r>
      <rPr>
        <sz val="9"/>
        <rFont val="宋体"/>
        <charset val="134"/>
      </rPr>
      <t>全区各乡镇、街道</t>
    </r>
  </si>
  <si>
    <t>8</t>
  </si>
  <si>
    <t>每个</t>
  </si>
  <si>
    <r>
      <rPr>
        <sz val="9"/>
        <rFont val="宋体"/>
        <charset val="134"/>
      </rPr>
      <t>保证全面稳定团结</t>
    </r>
  </si>
  <si>
    <r>
      <rPr>
        <sz val="9"/>
        <rFont val="宋体"/>
        <charset val="134"/>
      </rPr>
      <t>完成市域社会治理重点项目</t>
    </r>
  </si>
  <si>
    <t>28</t>
  </si>
  <si>
    <r>
      <rPr>
        <sz val="9"/>
        <rFont val="宋体"/>
        <charset val="134"/>
      </rPr>
      <t>保障人民群众生命财产安全</t>
    </r>
  </si>
  <si>
    <t>22</t>
  </si>
  <si>
    <r>
      <rPr>
        <sz val="9"/>
        <rFont val="宋体"/>
        <charset val="134"/>
      </rPr>
      <t>离、退休公用</t>
    </r>
  </si>
  <si>
    <t>样表14</t>
  </si>
  <si>
    <t>部门整体支出绩效目标表</t>
  </si>
  <si>
    <t>（2021年度）</t>
  </si>
  <si>
    <t>部门名称</t>
  </si>
  <si>
    <t>中共自贡市自流井区委政法委员会部门</t>
  </si>
  <si>
    <t>年度主要任务</t>
  </si>
  <si>
    <t>任务名称</t>
  </si>
  <si>
    <t>主要内容</t>
  </si>
  <si>
    <t>维护社会正常治安秩序</t>
  </si>
  <si>
    <t>为经济社会发展提供安全稳定和谐的社会环境。</t>
  </si>
  <si>
    <t>年度部门整体支出预算</t>
  </si>
  <si>
    <t>资金总额</t>
  </si>
  <si>
    <t>财政拨款</t>
  </si>
  <si>
    <t>其他资金</t>
  </si>
  <si>
    <t>年度总体目标</t>
  </si>
  <si>
    <t>维护社会正常治安秩序，为经济社会发展提供安全稳定和谐的社会环境。</t>
  </si>
  <si>
    <t>年度绩效指标</t>
  </si>
  <si>
    <t>指标值（包含数字及文字描述）</t>
  </si>
  <si>
    <t>产出指标</t>
  </si>
  <si>
    <t>数量指标</t>
  </si>
  <si>
    <t>积极调处不稳定因素，降低风险</t>
  </si>
  <si>
    <t>≤10%</t>
  </si>
  <si>
    <t>质量指标</t>
  </si>
  <si>
    <t>进一步加强人民群众安全感</t>
  </si>
  <si>
    <t>≥90%</t>
  </si>
  <si>
    <t>时效指标</t>
  </si>
  <si>
    <t>全年</t>
  </si>
  <si>
    <t>＝12月</t>
  </si>
  <si>
    <t>成本指标</t>
  </si>
  <si>
    <t>营造稳定和谐的社会环境</t>
  </si>
  <si>
    <t>≥95%</t>
  </si>
  <si>
    <t>效益指标</t>
  </si>
  <si>
    <t>社会效益指标</t>
  </si>
  <si>
    <t>维护社会稳定</t>
  </si>
  <si>
    <t>满意度指标</t>
  </si>
  <si>
    <t>服务对象满意度指标</t>
  </si>
  <si>
    <t>满意度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</si>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</sst>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#,##0.00;[Red]#,##0.00"/>
    <numFmt numFmtId="178" formatCode="#,##0.00_ "/>
  </numFmts>
  <fonts count="40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仿宋_GB2312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5" fillId="7" borderId="18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19" borderId="19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6" borderId="17" applyNumberFormat="0" applyAlignment="0" applyProtection="0">
      <alignment vertical="center"/>
    </xf>
    <xf numFmtId="0" fontId="38" fillId="6" borderId="18" applyNumberFormat="0" applyAlignment="0" applyProtection="0">
      <alignment vertical="center"/>
    </xf>
    <xf numFmtId="0" fontId="36" fillId="29" borderId="22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</cellStyleXfs>
  <cellXfs count="12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 wrapText="1"/>
    </xf>
    <xf numFmtId="0" fontId="10" fillId="0" borderId="1" xfId="0" applyFont="1" applyBorder="1">
      <alignment vertical="center"/>
    </xf>
    <xf numFmtId="0" fontId="11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4" xfId="0" applyFont="1" applyBorder="1">
      <alignment vertical="center"/>
    </xf>
    <xf numFmtId="0" fontId="8" fillId="0" borderId="4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0" fontId="12" fillId="0" borderId="5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9" fillId="0" borderId="6" xfId="0" applyFont="1" applyBorder="1">
      <alignment vertical="center"/>
    </xf>
    <xf numFmtId="4" fontId="12" fillId="0" borderId="5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left" vertical="center"/>
    </xf>
    <xf numFmtId="4" fontId="8" fillId="0" borderId="5" xfId="0" applyNumberFormat="1" applyFont="1" applyFill="1" applyBorder="1" applyAlignment="1">
      <alignment horizontal="right" vertical="center"/>
    </xf>
    <xf numFmtId="0" fontId="10" fillId="0" borderId="7" xfId="0" applyFont="1" applyBorder="1">
      <alignment vertical="center"/>
    </xf>
    <xf numFmtId="0" fontId="10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 wrapText="1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1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6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4" xfId="0" applyFont="1" applyFill="1" applyBorder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8" xfId="0" applyFont="1" applyFill="1" applyBorder="1">
      <alignment vertical="center"/>
    </xf>
    <xf numFmtId="0" fontId="10" fillId="0" borderId="6" xfId="0" applyFont="1" applyFill="1" applyBorder="1" applyAlignment="1">
      <alignment vertical="center" wrapText="1"/>
    </xf>
    <xf numFmtId="0" fontId="10" fillId="0" borderId="9" xfId="0" applyFont="1" applyFill="1" applyBorder="1">
      <alignment vertical="center"/>
    </xf>
    <xf numFmtId="0" fontId="10" fillId="0" borderId="9" xfId="0" applyFont="1" applyFill="1" applyBorder="1" applyAlignment="1">
      <alignment vertical="center" wrapText="1"/>
    </xf>
    <xf numFmtId="49" fontId="14" fillId="0" borderId="13" xfId="0" applyNumberFormat="1" applyFont="1" applyFill="1" applyBorder="1" applyAlignment="1">
      <alignment vertical="center" wrapText="1"/>
    </xf>
    <xf numFmtId="49" fontId="14" fillId="0" borderId="14" xfId="0" applyNumberFormat="1" applyFont="1" applyFill="1" applyBorder="1" applyAlignment="1">
      <alignment vertical="center" wrapText="1"/>
    </xf>
    <xf numFmtId="0" fontId="9" fillId="0" borderId="6" xfId="0" applyFont="1" applyFill="1" applyBorder="1">
      <alignment vertical="center"/>
    </xf>
    <xf numFmtId="0" fontId="9" fillId="0" borderId="9" xfId="0" applyFont="1" applyFill="1" applyBorder="1" applyAlignment="1">
      <alignment vertical="center" wrapText="1"/>
    </xf>
    <xf numFmtId="0" fontId="10" fillId="0" borderId="7" xfId="0" applyFont="1" applyFill="1" applyBorder="1">
      <alignment vertical="center"/>
    </xf>
    <xf numFmtId="0" fontId="10" fillId="0" borderId="7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176" fontId="0" fillId="0" borderId="0" xfId="0" applyNumberFormat="1" applyFont="1" applyFill="1">
      <alignment vertical="center"/>
    </xf>
    <xf numFmtId="0" fontId="8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right" vertical="center"/>
    </xf>
    <xf numFmtId="176" fontId="12" fillId="0" borderId="5" xfId="0" applyNumberFormat="1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>
      <alignment horizontal="right" vertical="center"/>
    </xf>
    <xf numFmtId="177" fontId="12" fillId="0" borderId="5" xfId="0" applyNumberFormat="1" applyFont="1" applyFill="1" applyBorder="1" applyAlignment="1">
      <alignment horizontal="right" vertical="center"/>
    </xf>
    <xf numFmtId="49" fontId="14" fillId="0" borderId="5" xfId="0" applyNumberFormat="1" applyFont="1" applyFill="1" applyBorder="1" applyAlignment="1">
      <alignment vertical="center" wrapText="1"/>
    </xf>
    <xf numFmtId="177" fontId="13" fillId="0" borderId="5" xfId="0" applyNumberFormat="1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left" vertical="center" wrapText="1"/>
    </xf>
    <xf numFmtId="178" fontId="14" fillId="0" borderId="5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4" fontId="12" fillId="0" borderId="5" xfId="0" applyNumberFormat="1" applyFont="1" applyFill="1" applyBorder="1" applyAlignment="1">
      <alignment horizontal="right" vertical="center" wrapText="1"/>
    </xf>
    <xf numFmtId="49" fontId="14" fillId="0" borderId="13" xfId="0" applyNumberFormat="1" applyFont="1" applyFill="1" applyBorder="1" applyAlignment="1">
      <alignment horizontal="left" vertical="center" wrapText="1"/>
    </xf>
    <xf numFmtId="49" fontId="14" fillId="0" borderId="14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178" fontId="12" fillId="0" borderId="5" xfId="0" applyNumberFormat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15" fillId="0" borderId="6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5" fillId="0" borderId="6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5" fillId="0" borderId="7" xfId="0" applyFont="1" applyFill="1" applyBorder="1">
      <alignment vertical="center"/>
    </xf>
    <xf numFmtId="0" fontId="5" fillId="0" borderId="15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5" fillId="0" borderId="16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14" fillId="0" borderId="1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178" fontId="13" fillId="0" borderId="5" xfId="0" applyNumberFormat="1" applyFont="1" applyFill="1" applyBorder="1" applyAlignment="1">
      <alignment vertical="center"/>
    </xf>
    <xf numFmtId="0" fontId="17" fillId="0" borderId="0" xfId="0" applyFont="1" applyFill="1">
      <alignment vertical="center"/>
    </xf>
    <xf numFmtId="0" fontId="2" fillId="0" borderId="6" xfId="0" applyFont="1" applyFill="1" applyBorder="1">
      <alignment vertical="center"/>
    </xf>
    <xf numFmtId="0" fontId="2" fillId="0" borderId="9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0" fontId="19" fillId="0" borderId="9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6" activePane="bottomLeft" state="frozen"/>
      <selection/>
      <selection pane="bottomLeft" activeCell="C3" sqref="C3"/>
    </sheetView>
  </sheetViews>
  <sheetFormatPr defaultColWidth="10" defaultRowHeight="13.5" outlineLevelCol="5"/>
  <cols>
    <col min="1" max="1" width="1.53333333333333" style="50" customWidth="1"/>
    <col min="2" max="2" width="42.625" style="50" customWidth="1"/>
    <col min="3" max="3" width="16.625" style="50" customWidth="1"/>
    <col min="4" max="4" width="42.625" style="50" customWidth="1"/>
    <col min="5" max="5" width="16.625" style="50" customWidth="1"/>
    <col min="6" max="6" width="1.53333333333333" style="50" customWidth="1"/>
    <col min="7" max="11" width="9.76666666666667" style="50" customWidth="1"/>
    <col min="12" max="16384" width="10" style="50"/>
  </cols>
  <sheetData>
    <row r="1" s="115" customFormat="1" ht="25" customHeight="1" spans="1:6">
      <c r="A1" s="116"/>
      <c r="B1" s="3" t="s">
        <v>0</v>
      </c>
      <c r="D1" s="3"/>
      <c r="E1" s="3"/>
      <c r="F1" s="117" t="s">
        <v>1</v>
      </c>
    </row>
    <row r="2" ht="22.8" customHeight="1" spans="1:6">
      <c r="A2" s="100"/>
      <c r="B2" s="101" t="s">
        <v>2</v>
      </c>
      <c r="C2" s="101"/>
      <c r="D2" s="101"/>
      <c r="E2" s="101"/>
      <c r="F2" s="84"/>
    </row>
    <row r="3" ht="19.55" customHeight="1" spans="1:6">
      <c r="A3" s="100"/>
      <c r="B3" s="57" t="s">
        <v>3</v>
      </c>
      <c r="D3" s="52"/>
      <c r="E3" s="118" t="s">
        <v>4</v>
      </c>
      <c r="F3" s="84"/>
    </row>
    <row r="4" ht="26" customHeight="1" spans="1:6">
      <c r="A4" s="100"/>
      <c r="B4" s="31" t="s">
        <v>5</v>
      </c>
      <c r="C4" s="31"/>
      <c r="D4" s="31" t="s">
        <v>6</v>
      </c>
      <c r="E4" s="31"/>
      <c r="F4" s="84"/>
    </row>
    <row r="5" ht="26" customHeight="1" spans="1:6">
      <c r="A5" s="100"/>
      <c r="B5" s="31" t="s">
        <v>7</v>
      </c>
      <c r="C5" s="31" t="s">
        <v>8</v>
      </c>
      <c r="D5" s="31" t="s">
        <v>7</v>
      </c>
      <c r="E5" s="31" t="s">
        <v>8</v>
      </c>
      <c r="F5" s="84"/>
    </row>
    <row r="6" ht="26" customHeight="1" spans="1:6">
      <c r="A6" s="54"/>
      <c r="B6" s="35" t="s">
        <v>9</v>
      </c>
      <c r="C6" s="36">
        <v>210.33</v>
      </c>
      <c r="D6" s="35" t="s">
        <v>10</v>
      </c>
      <c r="E6" s="36"/>
      <c r="F6" s="62"/>
    </row>
    <row r="7" ht="26" customHeight="1" spans="1:6">
      <c r="A7" s="54"/>
      <c r="B7" s="35" t="s">
        <v>11</v>
      </c>
      <c r="C7" s="36"/>
      <c r="D7" s="35" t="s">
        <v>12</v>
      </c>
      <c r="E7" s="36"/>
      <c r="F7" s="62"/>
    </row>
    <row r="8" ht="26" customHeight="1" spans="1:6">
      <c r="A8" s="54"/>
      <c r="B8" s="35" t="s">
        <v>13</v>
      </c>
      <c r="C8" s="36"/>
      <c r="D8" s="35" t="s">
        <v>14</v>
      </c>
      <c r="E8" s="36"/>
      <c r="F8" s="62"/>
    </row>
    <row r="9" ht="26" customHeight="1" spans="1:6">
      <c r="A9" s="54"/>
      <c r="B9" s="35" t="s">
        <v>15</v>
      </c>
      <c r="C9" s="36"/>
      <c r="D9" s="35" t="s">
        <v>16</v>
      </c>
      <c r="E9" s="36">
        <v>183.21</v>
      </c>
      <c r="F9" s="62"/>
    </row>
    <row r="10" ht="26" customHeight="1" spans="1:6">
      <c r="A10" s="54"/>
      <c r="B10" s="35" t="s">
        <v>17</v>
      </c>
      <c r="C10" s="36"/>
      <c r="D10" s="35" t="s">
        <v>18</v>
      </c>
      <c r="E10" s="36"/>
      <c r="F10" s="62"/>
    </row>
    <row r="11" ht="26" customHeight="1" spans="1:6">
      <c r="A11" s="54"/>
      <c r="B11" s="35" t="s">
        <v>19</v>
      </c>
      <c r="C11" s="36"/>
      <c r="D11" s="35" t="s">
        <v>20</v>
      </c>
      <c r="E11" s="36"/>
      <c r="F11" s="62"/>
    </row>
    <row r="12" ht="26" customHeight="1" spans="1:6">
      <c r="A12" s="54"/>
      <c r="B12" s="35" t="s">
        <v>21</v>
      </c>
      <c r="C12" s="36"/>
      <c r="D12" s="35" t="s">
        <v>22</v>
      </c>
      <c r="E12" s="36"/>
      <c r="F12" s="62"/>
    </row>
    <row r="13" ht="26" customHeight="1" spans="1:6">
      <c r="A13" s="54"/>
      <c r="B13" s="35" t="s">
        <v>21</v>
      </c>
      <c r="C13" s="36"/>
      <c r="D13" s="35" t="s">
        <v>23</v>
      </c>
      <c r="E13" s="36">
        <v>12.5</v>
      </c>
      <c r="F13" s="62"/>
    </row>
    <row r="14" ht="26" customHeight="1" spans="1:6">
      <c r="A14" s="54"/>
      <c r="B14" s="35" t="s">
        <v>21</v>
      </c>
      <c r="C14" s="36"/>
      <c r="D14" s="35" t="s">
        <v>24</v>
      </c>
      <c r="E14" s="36"/>
      <c r="F14" s="62"/>
    </row>
    <row r="15" ht="26" customHeight="1" spans="1:6">
      <c r="A15" s="54"/>
      <c r="B15" s="35" t="s">
        <v>21</v>
      </c>
      <c r="C15" s="36"/>
      <c r="D15" s="35" t="s">
        <v>25</v>
      </c>
      <c r="E15" s="36">
        <v>6.05</v>
      </c>
      <c r="F15" s="62"/>
    </row>
    <row r="16" ht="26" customHeight="1" spans="1:6">
      <c r="A16" s="54"/>
      <c r="B16" s="35" t="s">
        <v>21</v>
      </c>
      <c r="C16" s="36"/>
      <c r="D16" s="35" t="s">
        <v>26</v>
      </c>
      <c r="E16" s="36"/>
      <c r="F16" s="62"/>
    </row>
    <row r="17" ht="26" customHeight="1" spans="1:6">
      <c r="A17" s="54"/>
      <c r="B17" s="35" t="s">
        <v>21</v>
      </c>
      <c r="C17" s="36"/>
      <c r="D17" s="35" t="s">
        <v>27</v>
      </c>
      <c r="E17" s="36"/>
      <c r="F17" s="62"/>
    </row>
    <row r="18" ht="26" customHeight="1" spans="1:6">
      <c r="A18" s="54"/>
      <c r="B18" s="35" t="s">
        <v>21</v>
      </c>
      <c r="C18" s="36"/>
      <c r="D18" s="35" t="s">
        <v>28</v>
      </c>
      <c r="E18" s="36"/>
      <c r="F18" s="62"/>
    </row>
    <row r="19" ht="26" customHeight="1" spans="1:6">
      <c r="A19" s="54"/>
      <c r="B19" s="35" t="s">
        <v>21</v>
      </c>
      <c r="C19" s="36"/>
      <c r="D19" s="35" t="s">
        <v>29</v>
      </c>
      <c r="E19" s="36"/>
      <c r="F19" s="62"/>
    </row>
    <row r="20" ht="26" customHeight="1" spans="1:6">
      <c r="A20" s="54"/>
      <c r="B20" s="35" t="s">
        <v>21</v>
      </c>
      <c r="C20" s="36"/>
      <c r="D20" s="35" t="s">
        <v>30</v>
      </c>
      <c r="E20" s="36"/>
      <c r="F20" s="62"/>
    </row>
    <row r="21" ht="26" customHeight="1" spans="1:6">
      <c r="A21" s="54"/>
      <c r="B21" s="35" t="s">
        <v>21</v>
      </c>
      <c r="C21" s="36"/>
      <c r="D21" s="35" t="s">
        <v>31</v>
      </c>
      <c r="E21" s="36"/>
      <c r="F21" s="62"/>
    </row>
    <row r="22" ht="26" customHeight="1" spans="1:6">
      <c r="A22" s="54"/>
      <c r="B22" s="35" t="s">
        <v>21</v>
      </c>
      <c r="C22" s="36"/>
      <c r="D22" s="35" t="s">
        <v>32</v>
      </c>
      <c r="E22" s="36"/>
      <c r="F22" s="62"/>
    </row>
    <row r="23" ht="26" customHeight="1" spans="1:6">
      <c r="A23" s="54"/>
      <c r="B23" s="35" t="s">
        <v>21</v>
      </c>
      <c r="C23" s="36"/>
      <c r="D23" s="35" t="s">
        <v>33</v>
      </c>
      <c r="E23" s="36"/>
      <c r="F23" s="62"/>
    </row>
    <row r="24" ht="26" customHeight="1" spans="1:6">
      <c r="A24" s="54"/>
      <c r="B24" s="35" t="s">
        <v>21</v>
      </c>
      <c r="C24" s="36"/>
      <c r="D24" s="35" t="s">
        <v>34</v>
      </c>
      <c r="E24" s="36"/>
      <c r="F24" s="62"/>
    </row>
    <row r="25" ht="26" customHeight="1" spans="1:6">
      <c r="A25" s="54"/>
      <c r="B25" s="35" t="s">
        <v>21</v>
      </c>
      <c r="C25" s="36"/>
      <c r="D25" s="35" t="s">
        <v>35</v>
      </c>
      <c r="E25" s="36">
        <v>8.57</v>
      </c>
      <c r="F25" s="62"/>
    </row>
    <row r="26" ht="26" customHeight="1" spans="1:6">
      <c r="A26" s="54"/>
      <c r="B26" s="35" t="s">
        <v>21</v>
      </c>
      <c r="C26" s="36"/>
      <c r="D26" s="35" t="s">
        <v>36</v>
      </c>
      <c r="E26" s="36"/>
      <c r="F26" s="62"/>
    </row>
    <row r="27" ht="26" customHeight="1" spans="1:6">
      <c r="A27" s="54"/>
      <c r="B27" s="35" t="s">
        <v>21</v>
      </c>
      <c r="C27" s="36"/>
      <c r="D27" s="35" t="s">
        <v>37</v>
      </c>
      <c r="E27" s="36"/>
      <c r="F27" s="62"/>
    </row>
    <row r="28" ht="26" customHeight="1" spans="1:6">
      <c r="A28" s="54"/>
      <c r="B28" s="35" t="s">
        <v>21</v>
      </c>
      <c r="C28" s="36"/>
      <c r="D28" s="35" t="s">
        <v>38</v>
      </c>
      <c r="E28" s="36"/>
      <c r="F28" s="62"/>
    </row>
    <row r="29" ht="26" customHeight="1" spans="1:6">
      <c r="A29" s="54"/>
      <c r="B29" s="35" t="s">
        <v>21</v>
      </c>
      <c r="C29" s="36"/>
      <c r="D29" s="35" t="s">
        <v>39</v>
      </c>
      <c r="E29" s="36"/>
      <c r="F29" s="62"/>
    </row>
    <row r="30" ht="26" customHeight="1" spans="1:6">
      <c r="A30" s="54"/>
      <c r="B30" s="35" t="s">
        <v>21</v>
      </c>
      <c r="C30" s="36"/>
      <c r="D30" s="35" t="s">
        <v>40</v>
      </c>
      <c r="E30" s="36"/>
      <c r="F30" s="62"/>
    </row>
    <row r="31" ht="26" customHeight="1" spans="1:6">
      <c r="A31" s="54"/>
      <c r="B31" s="35" t="s">
        <v>21</v>
      </c>
      <c r="C31" s="36"/>
      <c r="D31" s="35" t="s">
        <v>41</v>
      </c>
      <c r="E31" s="36"/>
      <c r="F31" s="62"/>
    </row>
    <row r="32" ht="26" customHeight="1" spans="1:6">
      <c r="A32" s="54"/>
      <c r="B32" s="35" t="s">
        <v>21</v>
      </c>
      <c r="C32" s="36"/>
      <c r="D32" s="35" t="s">
        <v>42</v>
      </c>
      <c r="E32" s="36"/>
      <c r="F32" s="62"/>
    </row>
    <row r="33" ht="26" customHeight="1" spans="1:6">
      <c r="A33" s="54"/>
      <c r="B33" s="35" t="s">
        <v>21</v>
      </c>
      <c r="C33" s="36"/>
      <c r="D33" s="35" t="s">
        <v>43</v>
      </c>
      <c r="E33" s="36"/>
      <c r="F33" s="62"/>
    </row>
    <row r="34" ht="26" customHeight="1" spans="1:6">
      <c r="A34" s="54"/>
      <c r="B34" s="35" t="s">
        <v>21</v>
      </c>
      <c r="C34" s="36"/>
      <c r="D34" s="35" t="s">
        <v>44</v>
      </c>
      <c r="E34" s="36"/>
      <c r="F34" s="62"/>
    </row>
    <row r="35" ht="26" customHeight="1" spans="1:6">
      <c r="A35" s="54"/>
      <c r="B35" s="35" t="s">
        <v>21</v>
      </c>
      <c r="C35" s="36"/>
      <c r="D35" s="35" t="s">
        <v>45</v>
      </c>
      <c r="E35" s="36"/>
      <c r="F35" s="62"/>
    </row>
    <row r="36" ht="26" customHeight="1" spans="1:6">
      <c r="A36" s="65"/>
      <c r="B36" s="31" t="s">
        <v>46</v>
      </c>
      <c r="C36" s="34">
        <f>SUM(C6:C35)</f>
        <v>210.33</v>
      </c>
      <c r="D36" s="31" t="s">
        <v>47</v>
      </c>
      <c r="E36" s="34">
        <f>SUM(E6:E35)</f>
        <v>210.33</v>
      </c>
      <c r="F36" s="66"/>
    </row>
    <row r="37" ht="26" customHeight="1" spans="1:6">
      <c r="A37" s="54"/>
      <c r="B37" s="35" t="s">
        <v>48</v>
      </c>
      <c r="C37" s="36"/>
      <c r="D37" s="35" t="s">
        <v>49</v>
      </c>
      <c r="E37" s="36"/>
      <c r="F37" s="119"/>
    </row>
    <row r="38" ht="26" customHeight="1" spans="1:6">
      <c r="A38" s="120"/>
      <c r="B38" s="35" t="s">
        <v>50</v>
      </c>
      <c r="C38" s="36"/>
      <c r="D38" s="35" t="s">
        <v>51</v>
      </c>
      <c r="E38" s="36"/>
      <c r="F38" s="119"/>
    </row>
    <row r="39" ht="26" customHeight="1" spans="1:6">
      <c r="A39" s="120"/>
      <c r="B39" s="121"/>
      <c r="C39" s="121"/>
      <c r="D39" s="35" t="s">
        <v>52</v>
      </c>
      <c r="E39" s="36"/>
      <c r="F39" s="119"/>
    </row>
    <row r="40" ht="26" customHeight="1" spans="1:6">
      <c r="A40" s="122"/>
      <c r="B40" s="31" t="s">
        <v>53</v>
      </c>
      <c r="C40" s="34">
        <f>C36+C37+C38</f>
        <v>210.33</v>
      </c>
      <c r="D40" s="31" t="s">
        <v>54</v>
      </c>
      <c r="E40" s="34">
        <f>E36+E37+E39</f>
        <v>210.33</v>
      </c>
      <c r="F40" s="123"/>
    </row>
    <row r="41" ht="9.75" customHeight="1" spans="1:6">
      <c r="A41" s="104"/>
      <c r="B41" s="104"/>
      <c r="C41" s="124"/>
      <c r="D41" s="124"/>
      <c r="E41" s="104"/>
      <c r="F41" s="105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5"/>
      <c r="B1" s="3" t="s">
        <v>222</v>
      </c>
      <c r="C1" s="3"/>
      <c r="D1" s="3"/>
      <c r="E1" s="26"/>
      <c r="F1" s="26"/>
      <c r="G1" s="27"/>
      <c r="H1" s="27"/>
      <c r="I1" s="39" t="s">
        <v>223</v>
      </c>
      <c r="J1" s="30"/>
    </row>
    <row r="2" ht="22.8" customHeight="1" spans="1:10">
      <c r="A2" s="25"/>
      <c r="B2" s="4" t="s">
        <v>224</v>
      </c>
      <c r="C2" s="4"/>
      <c r="D2" s="4"/>
      <c r="E2" s="4"/>
      <c r="F2" s="4"/>
      <c r="G2" s="4"/>
      <c r="H2" s="4"/>
      <c r="I2" s="4"/>
      <c r="J2" s="30" t="s">
        <v>1</v>
      </c>
    </row>
    <row r="3" ht="19.55" customHeight="1" spans="1:10">
      <c r="A3" s="28"/>
      <c r="B3" s="29" t="s">
        <v>3</v>
      </c>
      <c r="C3" s="29"/>
      <c r="D3" s="29"/>
      <c r="E3" s="29"/>
      <c r="F3" s="29"/>
      <c r="G3" s="28"/>
      <c r="H3" s="28"/>
      <c r="I3" s="40" t="s">
        <v>4</v>
      </c>
      <c r="J3" s="41"/>
    </row>
    <row r="4" ht="24.4" customHeight="1" spans="1:10">
      <c r="A4" s="30"/>
      <c r="B4" s="31" t="s">
        <v>7</v>
      </c>
      <c r="C4" s="31"/>
      <c r="D4" s="31"/>
      <c r="E4" s="31"/>
      <c r="F4" s="31"/>
      <c r="G4" s="31" t="s">
        <v>225</v>
      </c>
      <c r="H4" s="31"/>
      <c r="I4" s="31"/>
      <c r="J4" s="42"/>
    </row>
    <row r="5" ht="24.4" customHeight="1" spans="1:10">
      <c r="A5" s="32"/>
      <c r="B5" s="31" t="s">
        <v>80</v>
      </c>
      <c r="C5" s="31"/>
      <c r="D5" s="31"/>
      <c r="E5" s="31" t="s">
        <v>69</v>
      </c>
      <c r="F5" s="31" t="s">
        <v>70</v>
      </c>
      <c r="G5" s="31" t="s">
        <v>58</v>
      </c>
      <c r="H5" s="31" t="s">
        <v>76</v>
      </c>
      <c r="I5" s="31" t="s">
        <v>77</v>
      </c>
      <c r="J5" s="42"/>
    </row>
    <row r="6" ht="24.4" customHeight="1" spans="1:10">
      <c r="A6" s="32"/>
      <c r="B6" s="31" t="s">
        <v>81</v>
      </c>
      <c r="C6" s="31" t="s">
        <v>82</v>
      </c>
      <c r="D6" s="31" t="s">
        <v>83</v>
      </c>
      <c r="E6" s="31"/>
      <c r="F6" s="31"/>
      <c r="G6" s="31"/>
      <c r="H6" s="31"/>
      <c r="I6" s="31"/>
      <c r="J6" s="43"/>
    </row>
    <row r="7" ht="22.8" customHeight="1" spans="1:10">
      <c r="A7" s="33"/>
      <c r="B7" s="31"/>
      <c r="C7" s="31"/>
      <c r="D7" s="31"/>
      <c r="E7" s="31"/>
      <c r="F7" s="31" t="s">
        <v>71</v>
      </c>
      <c r="G7" s="34"/>
      <c r="H7" s="34"/>
      <c r="I7" s="34"/>
      <c r="J7" s="44"/>
    </row>
    <row r="8" ht="22.8" customHeight="1" spans="1:10">
      <c r="A8" s="33"/>
      <c r="B8" s="31"/>
      <c r="C8" s="31"/>
      <c r="D8" s="31"/>
      <c r="E8" s="31"/>
      <c r="F8" s="31"/>
      <c r="G8" s="34"/>
      <c r="H8" s="34"/>
      <c r="I8" s="34"/>
      <c r="J8" s="44"/>
    </row>
    <row r="9" ht="22.8" customHeight="1" spans="1:10">
      <c r="A9" s="33"/>
      <c r="B9" s="31"/>
      <c r="C9" s="31"/>
      <c r="D9" s="31"/>
      <c r="E9" s="31"/>
      <c r="F9" s="31"/>
      <c r="G9" s="34"/>
      <c r="H9" s="34"/>
      <c r="I9" s="34"/>
      <c r="J9" s="44"/>
    </row>
    <row r="10" ht="22.8" customHeight="1" spans="1:10">
      <c r="A10" s="33"/>
      <c r="B10" s="31"/>
      <c r="C10" s="31"/>
      <c r="D10" s="31"/>
      <c r="E10" s="31"/>
      <c r="F10" s="31"/>
      <c r="G10" s="34"/>
      <c r="H10" s="34"/>
      <c r="I10" s="34"/>
      <c r="J10" s="44"/>
    </row>
    <row r="11" ht="22.8" customHeight="1" spans="1:10">
      <c r="A11" s="33"/>
      <c r="B11" s="31"/>
      <c r="C11" s="31"/>
      <c r="D11" s="31"/>
      <c r="E11" s="31"/>
      <c r="F11" s="31"/>
      <c r="G11" s="34"/>
      <c r="H11" s="34"/>
      <c r="I11" s="34"/>
      <c r="J11" s="44"/>
    </row>
    <row r="12" ht="22.8" customHeight="1" spans="1:10">
      <c r="A12" s="33"/>
      <c r="B12" s="31"/>
      <c r="C12" s="31"/>
      <c r="D12" s="31"/>
      <c r="E12" s="31"/>
      <c r="F12" s="31"/>
      <c r="G12" s="34"/>
      <c r="H12" s="34"/>
      <c r="I12" s="34"/>
      <c r="J12" s="44"/>
    </row>
    <row r="13" ht="22.8" customHeight="1" spans="1:10">
      <c r="A13" s="33"/>
      <c r="B13" s="31"/>
      <c r="C13" s="31"/>
      <c r="D13" s="31"/>
      <c r="E13" s="31"/>
      <c r="F13" s="31"/>
      <c r="G13" s="34"/>
      <c r="H13" s="34"/>
      <c r="I13" s="34"/>
      <c r="J13" s="44"/>
    </row>
    <row r="14" ht="22.8" customHeight="1" spans="1:10">
      <c r="A14" s="33"/>
      <c r="B14" s="31"/>
      <c r="C14" s="31"/>
      <c r="D14" s="31"/>
      <c r="E14" s="31"/>
      <c r="F14" s="31"/>
      <c r="G14" s="34"/>
      <c r="H14" s="34"/>
      <c r="I14" s="34"/>
      <c r="J14" s="44"/>
    </row>
    <row r="15" ht="22.8" customHeight="1" spans="1:10">
      <c r="A15" s="33"/>
      <c r="B15" s="31"/>
      <c r="C15" s="31"/>
      <c r="D15" s="31"/>
      <c r="E15" s="31"/>
      <c r="F15" s="31"/>
      <c r="G15" s="34"/>
      <c r="H15" s="34"/>
      <c r="I15" s="34"/>
      <c r="J15" s="44"/>
    </row>
    <row r="16" ht="22.8" customHeight="1" spans="1:10">
      <c r="A16" s="32"/>
      <c r="B16" s="35"/>
      <c r="C16" s="35"/>
      <c r="D16" s="35"/>
      <c r="E16" s="35"/>
      <c r="F16" s="35" t="s">
        <v>21</v>
      </c>
      <c r="G16" s="36"/>
      <c r="H16" s="36"/>
      <c r="I16" s="36"/>
      <c r="J16" s="42"/>
    </row>
    <row r="17" ht="22.8" customHeight="1" spans="1:10">
      <c r="A17" s="32"/>
      <c r="B17" s="35"/>
      <c r="C17" s="35"/>
      <c r="D17" s="35"/>
      <c r="E17" s="35"/>
      <c r="F17" s="35" t="s">
        <v>21</v>
      </c>
      <c r="G17" s="36"/>
      <c r="H17" s="36"/>
      <c r="I17" s="36"/>
      <c r="J17" s="42"/>
    </row>
    <row r="18" ht="24" customHeight="1" spans="2:2">
      <c r="B18" t="s">
        <v>226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5"/>
      <c r="B1" s="3" t="s">
        <v>227</v>
      </c>
      <c r="C1" s="26"/>
      <c r="D1" s="27"/>
      <c r="E1" s="27"/>
      <c r="F1" s="27"/>
      <c r="G1" s="27"/>
      <c r="H1" s="27"/>
      <c r="I1" s="39" t="s">
        <v>228</v>
      </c>
      <c r="J1" s="30"/>
    </row>
    <row r="2" ht="22.8" customHeight="1" spans="1:10">
      <c r="A2" s="25"/>
      <c r="B2" s="4" t="s">
        <v>229</v>
      </c>
      <c r="C2" s="4"/>
      <c r="D2" s="4"/>
      <c r="E2" s="4"/>
      <c r="F2" s="4"/>
      <c r="G2" s="4"/>
      <c r="H2" s="4"/>
      <c r="I2" s="4"/>
      <c r="J2" s="30" t="s">
        <v>1</v>
      </c>
    </row>
    <row r="3" ht="19.55" customHeight="1" spans="1:10">
      <c r="A3" s="28"/>
      <c r="B3" s="29" t="s">
        <v>3</v>
      </c>
      <c r="C3" s="29"/>
      <c r="D3" s="40"/>
      <c r="E3" s="40"/>
      <c r="F3" s="40"/>
      <c r="G3" s="40"/>
      <c r="H3" s="40"/>
      <c r="I3" s="40" t="s">
        <v>4</v>
      </c>
      <c r="J3" s="41"/>
    </row>
    <row r="4" ht="24.4" customHeight="1" spans="1:10">
      <c r="A4" s="30"/>
      <c r="B4" s="31" t="s">
        <v>215</v>
      </c>
      <c r="C4" s="31" t="s">
        <v>70</v>
      </c>
      <c r="D4" s="31" t="s">
        <v>216</v>
      </c>
      <c r="E4" s="31"/>
      <c r="F4" s="31"/>
      <c r="G4" s="31"/>
      <c r="H4" s="31"/>
      <c r="I4" s="31"/>
      <c r="J4" s="42"/>
    </row>
    <row r="5" ht="24.4" customHeight="1" spans="1:10">
      <c r="A5" s="32"/>
      <c r="B5" s="31"/>
      <c r="C5" s="31"/>
      <c r="D5" s="31" t="s">
        <v>58</v>
      </c>
      <c r="E5" s="46" t="s">
        <v>217</v>
      </c>
      <c r="F5" s="31" t="s">
        <v>218</v>
      </c>
      <c r="G5" s="31"/>
      <c r="H5" s="31"/>
      <c r="I5" s="31" t="s">
        <v>219</v>
      </c>
      <c r="J5" s="42"/>
    </row>
    <row r="6" ht="24.4" customHeight="1" spans="1:10">
      <c r="A6" s="32"/>
      <c r="B6" s="31"/>
      <c r="C6" s="31"/>
      <c r="D6" s="31"/>
      <c r="E6" s="46"/>
      <c r="F6" s="31" t="s">
        <v>153</v>
      </c>
      <c r="G6" s="31" t="s">
        <v>220</v>
      </c>
      <c r="H6" s="31" t="s">
        <v>221</v>
      </c>
      <c r="I6" s="31"/>
      <c r="J6" s="43"/>
    </row>
    <row r="7" ht="22.8" customHeight="1" spans="1:10">
      <c r="A7" s="33"/>
      <c r="B7" s="31"/>
      <c r="C7" s="31" t="s">
        <v>71</v>
      </c>
      <c r="D7" s="34"/>
      <c r="E7" s="34"/>
      <c r="F7" s="34"/>
      <c r="G7" s="34"/>
      <c r="H7" s="34"/>
      <c r="I7" s="34"/>
      <c r="J7" s="44"/>
    </row>
    <row r="8" ht="22.8" customHeight="1" spans="1:10">
      <c r="A8" s="33"/>
      <c r="B8" s="31"/>
      <c r="C8" s="31"/>
      <c r="D8" s="34"/>
      <c r="E8" s="34"/>
      <c r="F8" s="34"/>
      <c r="G8" s="34"/>
      <c r="H8" s="34"/>
      <c r="I8" s="34"/>
      <c r="J8" s="44"/>
    </row>
    <row r="9" ht="22.8" customHeight="1" spans="1:10">
      <c r="A9" s="33"/>
      <c r="B9" s="31"/>
      <c r="C9" s="31"/>
      <c r="D9" s="34"/>
      <c r="E9" s="34"/>
      <c r="F9" s="34"/>
      <c r="G9" s="34"/>
      <c r="H9" s="34"/>
      <c r="I9" s="34"/>
      <c r="J9" s="44"/>
    </row>
    <row r="10" ht="22.8" customHeight="1" spans="1:10">
      <c r="A10" s="33"/>
      <c r="B10" s="31"/>
      <c r="C10" s="31"/>
      <c r="D10" s="34"/>
      <c r="E10" s="34"/>
      <c r="F10" s="34"/>
      <c r="G10" s="34"/>
      <c r="H10" s="34"/>
      <c r="I10" s="34"/>
      <c r="J10" s="44"/>
    </row>
    <row r="11" ht="22.8" customHeight="1" spans="1:10">
      <c r="A11" s="33"/>
      <c r="B11" s="31"/>
      <c r="C11" s="31"/>
      <c r="D11" s="34"/>
      <c r="E11" s="34"/>
      <c r="F11" s="34"/>
      <c r="G11" s="34"/>
      <c r="H11" s="34"/>
      <c r="I11" s="34"/>
      <c r="J11" s="44"/>
    </row>
    <row r="12" ht="22.8" customHeight="1" spans="1:10">
      <c r="A12" s="33"/>
      <c r="B12" s="31"/>
      <c r="C12" s="31"/>
      <c r="D12" s="34"/>
      <c r="E12" s="34"/>
      <c r="F12" s="34"/>
      <c r="G12" s="34"/>
      <c r="H12" s="34"/>
      <c r="I12" s="34"/>
      <c r="J12" s="44"/>
    </row>
    <row r="13" ht="22.8" customHeight="1" spans="1:10">
      <c r="A13" s="33"/>
      <c r="B13" s="31"/>
      <c r="C13" s="31"/>
      <c r="D13" s="34"/>
      <c r="E13" s="34"/>
      <c r="F13" s="34"/>
      <c r="G13" s="34"/>
      <c r="H13" s="34"/>
      <c r="I13" s="34"/>
      <c r="J13" s="44"/>
    </row>
    <row r="14" ht="22.8" customHeight="1" spans="1:10">
      <c r="A14" s="33"/>
      <c r="B14" s="31"/>
      <c r="C14" s="31"/>
      <c r="D14" s="34"/>
      <c r="E14" s="34"/>
      <c r="F14" s="34"/>
      <c r="G14" s="34"/>
      <c r="H14" s="34"/>
      <c r="I14" s="34"/>
      <c r="J14" s="44"/>
    </row>
    <row r="15" ht="22.8" customHeight="1" spans="1:10">
      <c r="A15" s="33"/>
      <c r="B15" s="31"/>
      <c r="C15" s="31"/>
      <c r="D15" s="34"/>
      <c r="E15" s="34"/>
      <c r="F15" s="34"/>
      <c r="G15" s="34"/>
      <c r="H15" s="34"/>
      <c r="I15" s="34"/>
      <c r="J15" s="44"/>
    </row>
    <row r="16" ht="22.8" customHeight="1" spans="1:10">
      <c r="A16" s="33"/>
      <c r="B16" s="31"/>
      <c r="C16" s="31"/>
      <c r="D16" s="34"/>
      <c r="E16" s="34"/>
      <c r="F16" s="34"/>
      <c r="G16" s="34"/>
      <c r="H16" s="34"/>
      <c r="I16" s="34"/>
      <c r="J16" s="44"/>
    </row>
    <row r="17" ht="22.8" customHeight="1" spans="1:10">
      <c r="A17" s="33"/>
      <c r="B17" s="31"/>
      <c r="C17" s="31"/>
      <c r="D17" s="34"/>
      <c r="E17" s="34"/>
      <c r="F17" s="34"/>
      <c r="G17" s="34"/>
      <c r="H17" s="34"/>
      <c r="I17" s="34"/>
      <c r="J17" s="44"/>
    </row>
    <row r="18" spans="2:2">
      <c r="B18" t="s">
        <v>226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5"/>
      <c r="B1" s="3" t="s">
        <v>230</v>
      </c>
      <c r="C1" s="3"/>
      <c r="D1" s="3"/>
      <c r="E1" s="26"/>
      <c r="F1" s="26"/>
      <c r="G1" s="27"/>
      <c r="H1" s="27"/>
      <c r="I1" s="39" t="s">
        <v>231</v>
      </c>
      <c r="J1" s="30"/>
    </row>
    <row r="2" ht="22.8" customHeight="1" spans="1:10">
      <c r="A2" s="25"/>
      <c r="B2" s="4" t="s">
        <v>232</v>
      </c>
      <c r="C2" s="4"/>
      <c r="D2" s="4"/>
      <c r="E2" s="4"/>
      <c r="F2" s="4"/>
      <c r="G2" s="4"/>
      <c r="H2" s="4"/>
      <c r="I2" s="4"/>
      <c r="J2" s="30" t="s">
        <v>1</v>
      </c>
    </row>
    <row r="3" ht="19.55" customHeight="1" spans="1:10">
      <c r="A3" s="28"/>
      <c r="B3" s="29" t="s">
        <v>3</v>
      </c>
      <c r="C3" s="29"/>
      <c r="D3" s="29"/>
      <c r="E3" s="29"/>
      <c r="F3" s="29"/>
      <c r="G3" s="28"/>
      <c r="H3" s="28"/>
      <c r="I3" s="40" t="s">
        <v>4</v>
      </c>
      <c r="J3" s="41"/>
    </row>
    <row r="4" ht="24.4" customHeight="1" spans="1:10">
      <c r="A4" s="30"/>
      <c r="B4" s="31" t="s">
        <v>7</v>
      </c>
      <c r="C4" s="31"/>
      <c r="D4" s="31"/>
      <c r="E4" s="31"/>
      <c r="F4" s="31"/>
      <c r="G4" s="31" t="s">
        <v>233</v>
      </c>
      <c r="H4" s="31"/>
      <c r="I4" s="31"/>
      <c r="J4" s="42"/>
    </row>
    <row r="5" ht="24.4" customHeight="1" spans="1:10">
      <c r="A5" s="32"/>
      <c r="B5" s="31" t="s">
        <v>80</v>
      </c>
      <c r="C5" s="31"/>
      <c r="D5" s="31"/>
      <c r="E5" s="31" t="s">
        <v>69</v>
      </c>
      <c r="F5" s="31" t="s">
        <v>70</v>
      </c>
      <c r="G5" s="31" t="s">
        <v>58</v>
      </c>
      <c r="H5" s="31" t="s">
        <v>76</v>
      </c>
      <c r="I5" s="31" t="s">
        <v>77</v>
      </c>
      <c r="J5" s="42"/>
    </row>
    <row r="6" ht="24.4" customHeight="1" spans="1:10">
      <c r="A6" s="32"/>
      <c r="B6" s="31" t="s">
        <v>81</v>
      </c>
      <c r="C6" s="31" t="s">
        <v>82</v>
      </c>
      <c r="D6" s="31" t="s">
        <v>83</v>
      </c>
      <c r="E6" s="31"/>
      <c r="F6" s="31"/>
      <c r="G6" s="31"/>
      <c r="H6" s="31"/>
      <c r="I6" s="31"/>
      <c r="J6" s="43"/>
    </row>
    <row r="7" ht="22.8" customHeight="1" spans="1:10">
      <c r="A7" s="33"/>
      <c r="B7" s="31"/>
      <c r="C7" s="31"/>
      <c r="D7" s="31"/>
      <c r="E7" s="31"/>
      <c r="F7" s="31" t="s">
        <v>71</v>
      </c>
      <c r="G7" s="34"/>
      <c r="H7" s="34"/>
      <c r="I7" s="34"/>
      <c r="J7" s="44"/>
    </row>
    <row r="8" ht="22.8" customHeight="1" spans="1:10">
      <c r="A8" s="32"/>
      <c r="B8" s="35"/>
      <c r="C8" s="35"/>
      <c r="D8" s="35"/>
      <c r="E8" s="35"/>
      <c r="F8" s="35" t="s">
        <v>21</v>
      </c>
      <c r="G8" s="36"/>
      <c r="H8" s="36"/>
      <c r="I8" s="36"/>
      <c r="J8" s="42"/>
    </row>
    <row r="9" ht="22.8" customHeight="1" spans="1:10">
      <c r="A9" s="32"/>
      <c r="B9" s="35"/>
      <c r="C9" s="35"/>
      <c r="D9" s="35"/>
      <c r="E9" s="35"/>
      <c r="F9" s="35"/>
      <c r="G9" s="36"/>
      <c r="H9" s="36"/>
      <c r="I9" s="36"/>
      <c r="J9" s="42"/>
    </row>
    <row r="10" ht="22.8" customHeight="1" spans="1:10">
      <c r="A10" s="32"/>
      <c r="B10" s="35"/>
      <c r="C10" s="35"/>
      <c r="D10" s="35"/>
      <c r="E10" s="35"/>
      <c r="F10" s="35"/>
      <c r="G10" s="36"/>
      <c r="H10" s="36"/>
      <c r="I10" s="36"/>
      <c r="J10" s="42"/>
    </row>
    <row r="11" ht="22.8" customHeight="1" spans="1:10">
      <c r="A11" s="32"/>
      <c r="B11" s="35"/>
      <c r="C11" s="35"/>
      <c r="D11" s="35"/>
      <c r="E11" s="35"/>
      <c r="F11" s="35"/>
      <c r="G11" s="36"/>
      <c r="H11" s="36"/>
      <c r="I11" s="36"/>
      <c r="J11" s="42"/>
    </row>
    <row r="12" ht="22.8" customHeight="1" spans="1:10">
      <c r="A12" s="32"/>
      <c r="B12" s="35"/>
      <c r="C12" s="35"/>
      <c r="D12" s="35"/>
      <c r="E12" s="35"/>
      <c r="F12" s="35"/>
      <c r="G12" s="36"/>
      <c r="H12" s="36"/>
      <c r="I12" s="36"/>
      <c r="J12" s="42"/>
    </row>
    <row r="13" ht="22.8" customHeight="1" spans="1:10">
      <c r="A13" s="32"/>
      <c r="B13" s="35"/>
      <c r="C13" s="35"/>
      <c r="D13" s="35"/>
      <c r="E13" s="35"/>
      <c r="F13" s="35"/>
      <c r="G13" s="36"/>
      <c r="H13" s="36"/>
      <c r="I13" s="36"/>
      <c r="J13" s="42"/>
    </row>
    <row r="14" ht="22.8" customHeight="1" spans="1:10">
      <c r="A14" s="32"/>
      <c r="B14" s="35"/>
      <c r="C14" s="35"/>
      <c r="D14" s="35"/>
      <c r="E14" s="35"/>
      <c r="F14" s="35"/>
      <c r="G14" s="36"/>
      <c r="H14" s="36"/>
      <c r="I14" s="36"/>
      <c r="J14" s="42"/>
    </row>
    <row r="15" ht="22.8" customHeight="1" spans="1:10">
      <c r="A15" s="32"/>
      <c r="B15" s="35"/>
      <c r="C15" s="35"/>
      <c r="D15" s="35"/>
      <c r="E15" s="35"/>
      <c r="F15" s="35"/>
      <c r="G15" s="36"/>
      <c r="H15" s="36"/>
      <c r="I15" s="36"/>
      <c r="J15" s="42"/>
    </row>
    <row r="16" ht="22.8" customHeight="1" spans="1:10">
      <c r="A16" s="32"/>
      <c r="B16" s="35"/>
      <c r="C16" s="35"/>
      <c r="D16" s="35"/>
      <c r="E16" s="35"/>
      <c r="F16" s="35" t="s">
        <v>21</v>
      </c>
      <c r="G16" s="36"/>
      <c r="H16" s="36"/>
      <c r="I16" s="36"/>
      <c r="J16" s="42"/>
    </row>
    <row r="17" ht="22.8" customHeight="1" spans="1:10">
      <c r="A17" s="32"/>
      <c r="B17" s="35"/>
      <c r="C17" s="35"/>
      <c r="D17" s="35"/>
      <c r="E17" s="35"/>
      <c r="F17" s="35" t="s">
        <v>102</v>
      </c>
      <c r="G17" s="36"/>
      <c r="H17" s="36"/>
      <c r="I17" s="36"/>
      <c r="J17" s="43"/>
    </row>
    <row r="18" ht="9.75" customHeight="1" spans="1:10">
      <c r="A18" s="37"/>
      <c r="B18" s="38"/>
      <c r="C18" s="38"/>
      <c r="D18" s="38"/>
      <c r="E18" s="38"/>
      <c r="F18" s="37"/>
      <c r="G18" s="37"/>
      <c r="H18" s="37"/>
      <c r="I18" s="37"/>
      <c r="J18" s="45"/>
    </row>
    <row r="19" spans="2:2">
      <c r="B19" t="s">
        <v>226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0"/>
  <sheetViews>
    <sheetView workbookViewId="0">
      <selection activeCell="C5" sqref="C5:C40"/>
    </sheetView>
  </sheetViews>
  <sheetFormatPr defaultColWidth="9" defaultRowHeight="13.5"/>
  <cols>
    <col min="1" max="1" width="9" style="2"/>
    <col min="2" max="2" width="9" style="14"/>
    <col min="3" max="3" width="9" style="2"/>
    <col min="4" max="4" width="10.25" style="2" customWidth="1"/>
    <col min="5" max="5" width="12.625" style="2" customWidth="1"/>
    <col min="6" max="6" width="17.5" style="2" customWidth="1"/>
    <col min="7" max="7" width="10.25" style="2" customWidth="1"/>
    <col min="8" max="8" width="10.5" style="2" customWidth="1"/>
    <col min="9" max="9" width="9.875" style="2" customWidth="1"/>
    <col min="10" max="10" width="9.625" style="2" customWidth="1"/>
    <col min="11" max="11" width="9.5" style="2" customWidth="1"/>
    <col min="12" max="12" width="9.75" style="2" customWidth="1"/>
    <col min="13" max="16384" width="9" style="2"/>
  </cols>
  <sheetData>
    <row r="1" ht="25" customHeight="1" spans="1:1">
      <c r="A1" s="3" t="s">
        <v>234</v>
      </c>
    </row>
    <row r="2" ht="19.5" spans="1:12">
      <c r="A2" s="15" t="s">
        <v>235</v>
      </c>
      <c r="B2" s="16"/>
      <c r="C2" s="15"/>
      <c r="D2" s="16"/>
      <c r="E2" s="16"/>
      <c r="F2" s="16"/>
      <c r="G2" s="16"/>
      <c r="H2" s="16"/>
      <c r="I2" s="16"/>
      <c r="J2" s="16"/>
      <c r="K2" s="16"/>
      <c r="L2" s="16"/>
    </row>
    <row r="3" spans="1:12">
      <c r="A3" s="17"/>
      <c r="B3" s="18"/>
      <c r="C3" s="17"/>
      <c r="D3" s="18"/>
      <c r="E3" s="18"/>
      <c r="F3" s="18"/>
      <c r="G3" s="18"/>
      <c r="H3" s="18"/>
      <c r="I3" s="18"/>
      <c r="J3" s="24" t="s">
        <v>4</v>
      </c>
      <c r="K3" s="24"/>
      <c r="L3" s="24"/>
    </row>
    <row r="4" ht="25" customHeight="1" spans="1:12">
      <c r="A4" s="19" t="s">
        <v>236</v>
      </c>
      <c r="B4" s="19" t="s">
        <v>237</v>
      </c>
      <c r="C4" s="19" t="s">
        <v>8</v>
      </c>
      <c r="D4" s="20" t="s">
        <v>238</v>
      </c>
      <c r="E4" s="19" t="s">
        <v>239</v>
      </c>
      <c r="F4" s="19" t="s">
        <v>240</v>
      </c>
      <c r="G4" s="19" t="s">
        <v>241</v>
      </c>
      <c r="H4" s="19" t="s">
        <v>242</v>
      </c>
      <c r="I4" s="19" t="s">
        <v>243</v>
      </c>
      <c r="J4" s="19" t="s">
        <v>244</v>
      </c>
      <c r="K4" s="19" t="s">
        <v>245</v>
      </c>
      <c r="L4" s="19" t="s">
        <v>246</v>
      </c>
    </row>
    <row r="5" ht="25" customHeight="1" spans="1:12">
      <c r="A5" s="21" t="s">
        <v>247</v>
      </c>
      <c r="B5" s="22"/>
      <c r="C5" s="23">
        <v>103.25</v>
      </c>
      <c r="D5" s="22"/>
      <c r="E5" s="22"/>
      <c r="F5" s="22"/>
      <c r="G5" s="22"/>
      <c r="H5" s="22"/>
      <c r="I5" s="22"/>
      <c r="J5" s="22"/>
      <c r="K5" s="22"/>
      <c r="L5" s="22"/>
    </row>
    <row r="6" ht="25" customHeight="1" spans="1:12">
      <c r="A6" s="21" t="s">
        <v>248</v>
      </c>
      <c r="B6" s="21" t="s">
        <v>249</v>
      </c>
      <c r="C6" s="23">
        <v>20.76</v>
      </c>
      <c r="D6" s="21" t="s">
        <v>250</v>
      </c>
      <c r="E6" s="21" t="s">
        <v>251</v>
      </c>
      <c r="F6" s="21" t="s">
        <v>252</v>
      </c>
      <c r="G6" s="21" t="s">
        <v>253</v>
      </c>
      <c r="H6" s="21" t="s">
        <v>254</v>
      </c>
      <c r="I6" s="21" t="s">
        <v>255</v>
      </c>
      <c r="J6" s="21" t="s">
        <v>256</v>
      </c>
      <c r="K6" s="21" t="s">
        <v>257</v>
      </c>
      <c r="L6" s="21" t="s">
        <v>258</v>
      </c>
    </row>
    <row r="7" ht="25" customHeight="1" spans="1:12">
      <c r="A7" s="21"/>
      <c r="B7" s="21"/>
      <c r="C7" s="23"/>
      <c r="D7" s="21"/>
      <c r="E7" s="21" t="s">
        <v>251</v>
      </c>
      <c r="F7" s="21" t="s">
        <v>259</v>
      </c>
      <c r="G7" s="21" t="s">
        <v>260</v>
      </c>
      <c r="H7" s="21" t="s">
        <v>254</v>
      </c>
      <c r="I7" s="21" t="s">
        <v>261</v>
      </c>
      <c r="J7" s="21" t="s">
        <v>262</v>
      </c>
      <c r="K7" s="21" t="s">
        <v>257</v>
      </c>
      <c r="L7" s="21" t="s">
        <v>258</v>
      </c>
    </row>
    <row r="8" ht="25" customHeight="1" spans="1:12">
      <c r="A8" s="21"/>
      <c r="B8" s="21"/>
      <c r="C8" s="23"/>
      <c r="D8" s="21"/>
      <c r="E8" s="21" t="s">
        <v>263</v>
      </c>
      <c r="F8" s="21" t="s">
        <v>264</v>
      </c>
      <c r="G8" s="21" t="s">
        <v>265</v>
      </c>
      <c r="H8" s="21" t="s">
        <v>266</v>
      </c>
      <c r="I8" s="21" t="s">
        <v>267</v>
      </c>
      <c r="J8" s="21" t="s">
        <v>256</v>
      </c>
      <c r="K8" s="21" t="s">
        <v>257</v>
      </c>
      <c r="L8" s="21" t="s">
        <v>268</v>
      </c>
    </row>
    <row r="9" ht="25" customHeight="1" spans="1:12">
      <c r="A9" s="21"/>
      <c r="B9" s="21"/>
      <c r="C9" s="23"/>
      <c r="D9" s="21"/>
      <c r="E9" s="21" t="s">
        <v>263</v>
      </c>
      <c r="F9" s="21" t="s">
        <v>264</v>
      </c>
      <c r="G9" s="21" t="s">
        <v>269</v>
      </c>
      <c r="H9" s="21" t="s">
        <v>254</v>
      </c>
      <c r="I9" s="21" t="s">
        <v>267</v>
      </c>
      <c r="J9" s="21" t="s">
        <v>256</v>
      </c>
      <c r="K9" s="21" t="s">
        <v>257</v>
      </c>
      <c r="L9" s="21" t="s">
        <v>258</v>
      </c>
    </row>
    <row r="10" ht="25" customHeight="1" spans="1:12">
      <c r="A10" s="21"/>
      <c r="B10" s="21" t="s">
        <v>270</v>
      </c>
      <c r="C10" s="23">
        <v>10.4</v>
      </c>
      <c r="D10" s="21" t="s">
        <v>250</v>
      </c>
      <c r="E10" s="21" t="s">
        <v>263</v>
      </c>
      <c r="F10" s="21" t="s">
        <v>264</v>
      </c>
      <c r="G10" s="21" t="s">
        <v>265</v>
      </c>
      <c r="H10" s="21" t="s">
        <v>266</v>
      </c>
      <c r="I10" s="21" t="s">
        <v>267</v>
      </c>
      <c r="J10" s="21" t="s">
        <v>256</v>
      </c>
      <c r="K10" s="21" t="s">
        <v>257</v>
      </c>
      <c r="L10" s="21" t="s">
        <v>268</v>
      </c>
    </row>
    <row r="11" ht="25" customHeight="1" spans="1:12">
      <c r="A11" s="21"/>
      <c r="B11" s="21"/>
      <c r="C11" s="23"/>
      <c r="D11" s="21"/>
      <c r="E11" s="21" t="s">
        <v>251</v>
      </c>
      <c r="F11" s="21" t="s">
        <v>259</v>
      </c>
      <c r="G11" s="21" t="s">
        <v>260</v>
      </c>
      <c r="H11" s="21" t="s">
        <v>254</v>
      </c>
      <c r="I11" s="21" t="s">
        <v>261</v>
      </c>
      <c r="J11" s="21" t="s">
        <v>262</v>
      </c>
      <c r="K11" s="21" t="s">
        <v>257</v>
      </c>
      <c r="L11" s="21" t="s">
        <v>258</v>
      </c>
    </row>
    <row r="12" ht="25" customHeight="1" spans="1:12">
      <c r="A12" s="21"/>
      <c r="B12" s="21"/>
      <c r="C12" s="23"/>
      <c r="D12" s="21"/>
      <c r="E12" s="21" t="s">
        <v>251</v>
      </c>
      <c r="F12" s="21" t="s">
        <v>252</v>
      </c>
      <c r="G12" s="21" t="s">
        <v>253</v>
      </c>
      <c r="H12" s="21" t="s">
        <v>254</v>
      </c>
      <c r="I12" s="21" t="s">
        <v>255</v>
      </c>
      <c r="J12" s="21" t="s">
        <v>256</v>
      </c>
      <c r="K12" s="21" t="s">
        <v>257</v>
      </c>
      <c r="L12" s="21" t="s">
        <v>258</v>
      </c>
    </row>
    <row r="13" ht="25" customHeight="1" spans="1:12">
      <c r="A13" s="21"/>
      <c r="B13" s="21"/>
      <c r="C13" s="23"/>
      <c r="D13" s="21"/>
      <c r="E13" s="21" t="s">
        <v>263</v>
      </c>
      <c r="F13" s="21" t="s">
        <v>264</v>
      </c>
      <c r="G13" s="21" t="s">
        <v>269</v>
      </c>
      <c r="H13" s="21" t="s">
        <v>254</v>
      </c>
      <c r="I13" s="21" t="s">
        <v>267</v>
      </c>
      <c r="J13" s="21" t="s">
        <v>256</v>
      </c>
      <c r="K13" s="21" t="s">
        <v>257</v>
      </c>
      <c r="L13" s="21" t="s">
        <v>258</v>
      </c>
    </row>
    <row r="14" ht="38" customHeight="1" spans="1:12">
      <c r="A14" s="21"/>
      <c r="B14" s="21" t="s">
        <v>271</v>
      </c>
      <c r="C14" s="23">
        <v>15</v>
      </c>
      <c r="D14" s="21" t="s">
        <v>272</v>
      </c>
      <c r="E14" s="21" t="s">
        <v>263</v>
      </c>
      <c r="F14" s="21" t="s">
        <v>273</v>
      </c>
      <c r="G14" s="21" t="s">
        <v>274</v>
      </c>
      <c r="H14" s="21" t="s">
        <v>275</v>
      </c>
      <c r="I14" s="21" t="s">
        <v>276</v>
      </c>
      <c r="J14" s="21" t="s">
        <v>83</v>
      </c>
      <c r="K14" s="21" t="s">
        <v>276</v>
      </c>
      <c r="L14" s="21" t="s">
        <v>268</v>
      </c>
    </row>
    <row r="15" ht="33.75" spans="1:12">
      <c r="A15" s="21"/>
      <c r="B15" s="21"/>
      <c r="C15" s="23"/>
      <c r="D15" s="21"/>
      <c r="E15" s="21" t="s">
        <v>277</v>
      </c>
      <c r="F15" s="21" t="s">
        <v>278</v>
      </c>
      <c r="G15" s="21" t="s">
        <v>279</v>
      </c>
      <c r="H15" s="21" t="s">
        <v>275</v>
      </c>
      <c r="I15" s="21" t="s">
        <v>261</v>
      </c>
      <c r="J15" s="21" t="s">
        <v>83</v>
      </c>
      <c r="K15" s="21" t="s">
        <v>261</v>
      </c>
      <c r="L15" s="21" t="s">
        <v>268</v>
      </c>
    </row>
    <row r="16" ht="22.5" spans="1:12">
      <c r="A16" s="21"/>
      <c r="B16" s="21"/>
      <c r="C16" s="23"/>
      <c r="D16" s="21"/>
      <c r="E16" s="21" t="s">
        <v>277</v>
      </c>
      <c r="F16" s="21" t="s">
        <v>278</v>
      </c>
      <c r="G16" s="21" t="s">
        <v>280</v>
      </c>
      <c r="H16" s="21" t="s">
        <v>275</v>
      </c>
      <c r="I16" s="21" t="s">
        <v>276</v>
      </c>
      <c r="J16" s="21" t="s">
        <v>83</v>
      </c>
      <c r="K16" s="21" t="s">
        <v>276</v>
      </c>
      <c r="L16" s="21" t="s">
        <v>268</v>
      </c>
    </row>
    <row r="17" ht="22.5" spans="1:12">
      <c r="A17" s="21"/>
      <c r="B17" s="21"/>
      <c r="C17" s="23"/>
      <c r="D17" s="21"/>
      <c r="E17" s="21" t="s">
        <v>277</v>
      </c>
      <c r="F17" s="21" t="s">
        <v>278</v>
      </c>
      <c r="G17" s="21" t="s">
        <v>281</v>
      </c>
      <c r="H17" s="21" t="s">
        <v>275</v>
      </c>
      <c r="I17" s="21" t="s">
        <v>282</v>
      </c>
      <c r="J17" s="21" t="s">
        <v>83</v>
      </c>
      <c r="K17" s="21" t="s">
        <v>282</v>
      </c>
      <c r="L17" s="21" t="s">
        <v>268</v>
      </c>
    </row>
    <row r="18" ht="56.25" spans="1:12">
      <c r="A18" s="21"/>
      <c r="B18" s="21"/>
      <c r="C18" s="23"/>
      <c r="D18" s="21"/>
      <c r="E18" s="21" t="s">
        <v>263</v>
      </c>
      <c r="F18" s="21" t="s">
        <v>264</v>
      </c>
      <c r="G18" s="21" t="s">
        <v>283</v>
      </c>
      <c r="H18" s="21" t="s">
        <v>275</v>
      </c>
      <c r="I18" s="21" t="s">
        <v>284</v>
      </c>
      <c r="J18" s="21" t="s">
        <v>83</v>
      </c>
      <c r="K18" s="21" t="s">
        <v>284</v>
      </c>
      <c r="L18" s="21" t="s">
        <v>268</v>
      </c>
    </row>
    <row r="19" spans="1:12">
      <c r="A19" s="21"/>
      <c r="B19" s="21" t="s">
        <v>285</v>
      </c>
      <c r="C19" s="23">
        <v>30</v>
      </c>
      <c r="D19" s="21" t="s">
        <v>286</v>
      </c>
      <c r="E19" s="21" t="s">
        <v>251</v>
      </c>
      <c r="F19" s="21" t="s">
        <v>287</v>
      </c>
      <c r="G19" s="21" t="s">
        <v>288</v>
      </c>
      <c r="H19" s="21" t="s">
        <v>275</v>
      </c>
      <c r="I19" s="21" t="s">
        <v>289</v>
      </c>
      <c r="J19" s="21" t="s">
        <v>290</v>
      </c>
      <c r="K19" s="21" t="s">
        <v>261</v>
      </c>
      <c r="L19" s="21" t="s">
        <v>268</v>
      </c>
    </row>
    <row r="20" ht="22.5" spans="1:12">
      <c r="A20" s="21"/>
      <c r="B20" s="21"/>
      <c r="C20" s="23"/>
      <c r="D20" s="21"/>
      <c r="E20" s="21" t="s">
        <v>251</v>
      </c>
      <c r="F20" s="21" t="s">
        <v>259</v>
      </c>
      <c r="G20" s="21" t="s">
        <v>291</v>
      </c>
      <c r="H20" s="21" t="s">
        <v>275</v>
      </c>
      <c r="I20" s="21" t="s">
        <v>292</v>
      </c>
      <c r="J20" s="21" t="s">
        <v>293</v>
      </c>
      <c r="K20" s="21" t="s">
        <v>261</v>
      </c>
      <c r="L20" s="21" t="s">
        <v>268</v>
      </c>
    </row>
    <row r="21" spans="1:12">
      <c r="A21" s="21"/>
      <c r="B21" s="21"/>
      <c r="C21" s="23"/>
      <c r="D21" s="21"/>
      <c r="E21" s="21" t="s">
        <v>277</v>
      </c>
      <c r="F21" s="21" t="s">
        <v>278</v>
      </c>
      <c r="G21" s="21" t="s">
        <v>294</v>
      </c>
      <c r="H21" s="21" t="s">
        <v>275</v>
      </c>
      <c r="I21" s="21" t="s">
        <v>90</v>
      </c>
      <c r="J21" s="21" t="s">
        <v>256</v>
      </c>
      <c r="K21" s="21" t="s">
        <v>276</v>
      </c>
      <c r="L21" s="21" t="s">
        <v>268</v>
      </c>
    </row>
    <row r="22" spans="1:12">
      <c r="A22" s="21"/>
      <c r="B22" s="21"/>
      <c r="C22" s="23"/>
      <c r="D22" s="21"/>
      <c r="E22" s="21" t="s">
        <v>251</v>
      </c>
      <c r="F22" s="21" t="s">
        <v>295</v>
      </c>
      <c r="G22" s="21" t="s">
        <v>296</v>
      </c>
      <c r="H22" s="21" t="s">
        <v>275</v>
      </c>
      <c r="I22" s="21" t="s">
        <v>297</v>
      </c>
      <c r="J22" s="21" t="s">
        <v>298</v>
      </c>
      <c r="K22" s="21" t="s">
        <v>276</v>
      </c>
      <c r="L22" s="21" t="s">
        <v>268</v>
      </c>
    </row>
    <row r="23" ht="33.75" spans="1:12">
      <c r="A23" s="21"/>
      <c r="B23" s="21"/>
      <c r="C23" s="23"/>
      <c r="D23" s="21"/>
      <c r="E23" s="21" t="s">
        <v>251</v>
      </c>
      <c r="F23" s="21" t="s">
        <v>252</v>
      </c>
      <c r="G23" s="21" t="s">
        <v>299</v>
      </c>
      <c r="H23" s="21" t="s">
        <v>275</v>
      </c>
      <c r="I23" s="21" t="s">
        <v>90</v>
      </c>
      <c r="J23" s="21" t="s">
        <v>256</v>
      </c>
      <c r="K23" s="21" t="s">
        <v>261</v>
      </c>
      <c r="L23" s="21" t="s">
        <v>268</v>
      </c>
    </row>
    <row r="24" spans="1:12">
      <c r="A24" s="21"/>
      <c r="B24" s="21"/>
      <c r="C24" s="23"/>
      <c r="D24" s="21"/>
      <c r="E24" s="21" t="s">
        <v>263</v>
      </c>
      <c r="F24" s="21" t="s">
        <v>300</v>
      </c>
      <c r="G24" s="21" t="s">
        <v>301</v>
      </c>
      <c r="H24" s="21" t="s">
        <v>275</v>
      </c>
      <c r="I24" s="21" t="s">
        <v>90</v>
      </c>
      <c r="J24" s="21" t="s">
        <v>256</v>
      </c>
      <c r="K24" s="21" t="s">
        <v>276</v>
      </c>
      <c r="L24" s="21" t="s">
        <v>268</v>
      </c>
    </row>
    <row r="25" ht="45" spans="1:12">
      <c r="A25" s="21"/>
      <c r="B25" s="21" t="s">
        <v>302</v>
      </c>
      <c r="C25" s="23">
        <v>12</v>
      </c>
      <c r="D25" s="21" t="s">
        <v>303</v>
      </c>
      <c r="E25" s="21" t="s">
        <v>263</v>
      </c>
      <c r="F25" s="21" t="s">
        <v>304</v>
      </c>
      <c r="G25" s="21" t="s">
        <v>305</v>
      </c>
      <c r="H25" s="21" t="s">
        <v>275</v>
      </c>
      <c r="I25" s="21" t="s">
        <v>306</v>
      </c>
      <c r="J25" s="21" t="s">
        <v>83</v>
      </c>
      <c r="K25" s="21" t="s">
        <v>276</v>
      </c>
      <c r="L25" s="21" t="s">
        <v>268</v>
      </c>
    </row>
    <row r="26" ht="33.75" spans="1:12">
      <c r="A26" s="21"/>
      <c r="B26" s="21"/>
      <c r="C26" s="23"/>
      <c r="D26" s="21"/>
      <c r="E26" s="21" t="s">
        <v>251</v>
      </c>
      <c r="F26" s="21" t="s">
        <v>295</v>
      </c>
      <c r="G26" s="21" t="s">
        <v>307</v>
      </c>
      <c r="H26" s="21" t="s">
        <v>275</v>
      </c>
      <c r="I26" s="21" t="s">
        <v>308</v>
      </c>
      <c r="J26" s="21" t="s">
        <v>309</v>
      </c>
      <c r="K26" s="21" t="s">
        <v>261</v>
      </c>
      <c r="L26" s="21" t="s">
        <v>268</v>
      </c>
    </row>
    <row r="27" spans="1:12">
      <c r="A27" s="21"/>
      <c r="B27" s="21"/>
      <c r="C27" s="23"/>
      <c r="D27" s="21"/>
      <c r="E27" s="21" t="s">
        <v>251</v>
      </c>
      <c r="F27" s="21" t="s">
        <v>259</v>
      </c>
      <c r="G27" s="21" t="s">
        <v>310</v>
      </c>
      <c r="H27" s="21" t="s">
        <v>275</v>
      </c>
      <c r="I27" s="21" t="s">
        <v>292</v>
      </c>
      <c r="J27" s="21" t="s">
        <v>311</v>
      </c>
      <c r="K27" s="21" t="s">
        <v>282</v>
      </c>
      <c r="L27" s="21" t="s">
        <v>268</v>
      </c>
    </row>
    <row r="28" spans="1:12">
      <c r="A28" s="21"/>
      <c r="B28" s="21"/>
      <c r="C28" s="23"/>
      <c r="D28" s="21"/>
      <c r="E28" s="21" t="s">
        <v>251</v>
      </c>
      <c r="F28" s="21" t="s">
        <v>287</v>
      </c>
      <c r="G28" s="21" t="s">
        <v>312</v>
      </c>
      <c r="H28" s="21" t="s">
        <v>266</v>
      </c>
      <c r="I28" s="21" t="s">
        <v>282</v>
      </c>
      <c r="J28" s="21" t="s">
        <v>290</v>
      </c>
      <c r="K28" s="21" t="s">
        <v>282</v>
      </c>
      <c r="L28" s="21" t="s">
        <v>268</v>
      </c>
    </row>
    <row r="29" ht="22.5" spans="1:12">
      <c r="A29" s="21"/>
      <c r="B29" s="21"/>
      <c r="C29" s="23"/>
      <c r="D29" s="21"/>
      <c r="E29" s="21" t="s">
        <v>251</v>
      </c>
      <c r="F29" s="21" t="s">
        <v>252</v>
      </c>
      <c r="G29" s="21" t="s">
        <v>313</v>
      </c>
      <c r="H29" s="21" t="s">
        <v>275</v>
      </c>
      <c r="I29" s="21" t="s">
        <v>306</v>
      </c>
      <c r="J29" s="21" t="s">
        <v>256</v>
      </c>
      <c r="K29" s="21" t="s">
        <v>261</v>
      </c>
      <c r="L29" s="21" t="s">
        <v>268</v>
      </c>
    </row>
    <row r="30" ht="45" spans="1:12">
      <c r="A30" s="21"/>
      <c r="B30" s="21"/>
      <c r="C30" s="23"/>
      <c r="D30" s="21"/>
      <c r="E30" s="21" t="s">
        <v>277</v>
      </c>
      <c r="F30" s="21" t="s">
        <v>278</v>
      </c>
      <c r="G30" s="21" t="s">
        <v>314</v>
      </c>
      <c r="H30" s="21" t="s">
        <v>275</v>
      </c>
      <c r="I30" s="21" t="s">
        <v>306</v>
      </c>
      <c r="J30" s="21" t="s">
        <v>83</v>
      </c>
      <c r="K30" s="21" t="s">
        <v>276</v>
      </c>
      <c r="L30" s="21" t="s">
        <v>268</v>
      </c>
    </row>
    <row r="31" spans="1:12">
      <c r="A31" s="21"/>
      <c r="B31" s="21" t="s">
        <v>315</v>
      </c>
      <c r="C31" s="23">
        <v>15</v>
      </c>
      <c r="D31" s="21" t="s">
        <v>316</v>
      </c>
      <c r="E31" s="21" t="s">
        <v>251</v>
      </c>
      <c r="F31" s="21" t="s">
        <v>287</v>
      </c>
      <c r="G31" s="21" t="s">
        <v>317</v>
      </c>
      <c r="H31" s="21" t="s">
        <v>266</v>
      </c>
      <c r="I31" s="21" t="s">
        <v>257</v>
      </c>
      <c r="J31" s="21" t="s">
        <v>290</v>
      </c>
      <c r="K31" s="21" t="s">
        <v>255</v>
      </c>
      <c r="L31" s="21" t="s">
        <v>268</v>
      </c>
    </row>
    <row r="32" ht="22.5" spans="1:12">
      <c r="A32" s="21"/>
      <c r="B32" s="21"/>
      <c r="C32" s="23"/>
      <c r="D32" s="21"/>
      <c r="E32" s="21" t="s">
        <v>251</v>
      </c>
      <c r="F32" s="21" t="s">
        <v>259</v>
      </c>
      <c r="G32" s="21" t="s">
        <v>318</v>
      </c>
      <c r="H32" s="21" t="s">
        <v>275</v>
      </c>
      <c r="I32" s="21" t="s">
        <v>319</v>
      </c>
      <c r="J32" s="21" t="s">
        <v>320</v>
      </c>
      <c r="K32" s="21" t="s">
        <v>282</v>
      </c>
      <c r="L32" s="21" t="s">
        <v>268</v>
      </c>
    </row>
    <row r="33" ht="22.5" spans="1:12">
      <c r="A33" s="21"/>
      <c r="B33" s="21"/>
      <c r="C33" s="23"/>
      <c r="D33" s="21"/>
      <c r="E33" s="21" t="s">
        <v>251</v>
      </c>
      <c r="F33" s="21" t="s">
        <v>252</v>
      </c>
      <c r="G33" s="21" t="s">
        <v>321</v>
      </c>
      <c r="H33" s="21" t="s">
        <v>275</v>
      </c>
      <c r="I33" s="21" t="s">
        <v>90</v>
      </c>
      <c r="J33" s="21" t="s">
        <v>256</v>
      </c>
      <c r="K33" s="21" t="s">
        <v>261</v>
      </c>
      <c r="L33" s="21" t="s">
        <v>268</v>
      </c>
    </row>
    <row r="34" ht="22.5" spans="1:12">
      <c r="A34" s="21"/>
      <c r="B34" s="21"/>
      <c r="C34" s="23"/>
      <c r="D34" s="21"/>
      <c r="E34" s="21" t="s">
        <v>263</v>
      </c>
      <c r="F34" s="21" t="s">
        <v>264</v>
      </c>
      <c r="G34" s="21" t="s">
        <v>322</v>
      </c>
      <c r="H34" s="21" t="s">
        <v>275</v>
      </c>
      <c r="I34" s="21" t="s">
        <v>90</v>
      </c>
      <c r="J34" s="21" t="s">
        <v>83</v>
      </c>
      <c r="K34" s="21" t="s">
        <v>323</v>
      </c>
      <c r="L34" s="21" t="s">
        <v>268</v>
      </c>
    </row>
    <row r="35" spans="1:12">
      <c r="A35" s="21"/>
      <c r="B35" s="21"/>
      <c r="C35" s="23"/>
      <c r="D35" s="21"/>
      <c r="E35" s="21" t="s">
        <v>251</v>
      </c>
      <c r="F35" s="21" t="s">
        <v>295</v>
      </c>
      <c r="G35" s="21" t="s">
        <v>296</v>
      </c>
      <c r="H35" s="21" t="s">
        <v>275</v>
      </c>
      <c r="I35" s="21" t="s">
        <v>90</v>
      </c>
      <c r="J35" s="21" t="s">
        <v>256</v>
      </c>
      <c r="K35" s="21" t="s">
        <v>261</v>
      </c>
      <c r="L35" s="21" t="s">
        <v>268</v>
      </c>
    </row>
    <row r="36" ht="22.5" spans="1:12">
      <c r="A36" s="21"/>
      <c r="B36" s="21"/>
      <c r="C36" s="23"/>
      <c r="D36" s="21"/>
      <c r="E36" s="21" t="s">
        <v>277</v>
      </c>
      <c r="F36" s="21" t="s">
        <v>278</v>
      </c>
      <c r="G36" s="21" t="s">
        <v>324</v>
      </c>
      <c r="H36" s="21" t="s">
        <v>275</v>
      </c>
      <c r="I36" s="21" t="s">
        <v>90</v>
      </c>
      <c r="J36" s="21" t="s">
        <v>256</v>
      </c>
      <c r="K36" s="21" t="s">
        <v>325</v>
      </c>
      <c r="L36" s="21" t="s">
        <v>268</v>
      </c>
    </row>
    <row r="37" spans="1:12">
      <c r="A37" s="21"/>
      <c r="B37" s="21" t="s">
        <v>326</v>
      </c>
      <c r="C37" s="23">
        <v>0.09</v>
      </c>
      <c r="D37" s="21" t="s">
        <v>250</v>
      </c>
      <c r="E37" s="21" t="s">
        <v>263</v>
      </c>
      <c r="F37" s="21" t="s">
        <v>264</v>
      </c>
      <c r="G37" s="21" t="s">
        <v>265</v>
      </c>
      <c r="H37" s="21" t="s">
        <v>266</v>
      </c>
      <c r="I37" s="21" t="s">
        <v>267</v>
      </c>
      <c r="J37" s="21" t="s">
        <v>256</v>
      </c>
      <c r="K37" s="21" t="s">
        <v>257</v>
      </c>
      <c r="L37" s="21" t="s">
        <v>268</v>
      </c>
    </row>
    <row r="38" ht="78.75" spans="1:12">
      <c r="A38" s="21"/>
      <c r="B38" s="21"/>
      <c r="C38" s="23"/>
      <c r="D38" s="21"/>
      <c r="E38" s="21" t="s">
        <v>263</v>
      </c>
      <c r="F38" s="21" t="s">
        <v>264</v>
      </c>
      <c r="G38" s="21" t="s">
        <v>269</v>
      </c>
      <c r="H38" s="21" t="s">
        <v>254</v>
      </c>
      <c r="I38" s="21" t="s">
        <v>267</v>
      </c>
      <c r="J38" s="21" t="s">
        <v>256</v>
      </c>
      <c r="K38" s="21" t="s">
        <v>257</v>
      </c>
      <c r="L38" s="21" t="s">
        <v>258</v>
      </c>
    </row>
    <row r="39" spans="1:12">
      <c r="A39" s="21"/>
      <c r="B39" s="21"/>
      <c r="C39" s="23"/>
      <c r="D39" s="21"/>
      <c r="E39" s="21" t="s">
        <v>251</v>
      </c>
      <c r="F39" s="21" t="s">
        <v>259</v>
      </c>
      <c r="G39" s="21" t="s">
        <v>260</v>
      </c>
      <c r="H39" s="21" t="s">
        <v>254</v>
      </c>
      <c r="I39" s="21" t="s">
        <v>261</v>
      </c>
      <c r="J39" s="21" t="s">
        <v>262</v>
      </c>
      <c r="K39" s="21" t="s">
        <v>257</v>
      </c>
      <c r="L39" s="21" t="s">
        <v>258</v>
      </c>
    </row>
    <row r="40" ht="56.25" spans="1:12">
      <c r="A40" s="21"/>
      <c r="B40" s="21"/>
      <c r="C40" s="23"/>
      <c r="D40" s="21"/>
      <c r="E40" s="21" t="s">
        <v>251</v>
      </c>
      <c r="F40" s="21" t="s">
        <v>252</v>
      </c>
      <c r="G40" s="21" t="s">
        <v>253</v>
      </c>
      <c r="H40" s="21" t="s">
        <v>254</v>
      </c>
      <c r="I40" s="21" t="s">
        <v>255</v>
      </c>
      <c r="J40" s="21" t="s">
        <v>256</v>
      </c>
      <c r="K40" s="21" t="s">
        <v>257</v>
      </c>
      <c r="L40" s="21" t="s">
        <v>258</v>
      </c>
    </row>
  </sheetData>
  <mergeCells count="25">
    <mergeCell ref="A2:L2"/>
    <mergeCell ref="A3:D3"/>
    <mergeCell ref="J3:L3"/>
    <mergeCell ref="A6:A40"/>
    <mergeCell ref="B6:B9"/>
    <mergeCell ref="B10:B13"/>
    <mergeCell ref="B14:B18"/>
    <mergeCell ref="B19:B24"/>
    <mergeCell ref="B25:B30"/>
    <mergeCell ref="B31:B36"/>
    <mergeCell ref="B37:B40"/>
    <mergeCell ref="C6:C9"/>
    <mergeCell ref="C10:C13"/>
    <mergeCell ref="C14:C18"/>
    <mergeCell ref="C19:C24"/>
    <mergeCell ref="C25:C30"/>
    <mergeCell ref="C31:C36"/>
    <mergeCell ref="C37:C40"/>
    <mergeCell ref="D6:D9"/>
    <mergeCell ref="D10:D13"/>
    <mergeCell ref="D14:D18"/>
    <mergeCell ref="D19:D24"/>
    <mergeCell ref="D25:D30"/>
    <mergeCell ref="D31:D36"/>
    <mergeCell ref="D37:D40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B25"/>
  <sheetViews>
    <sheetView workbookViewId="0">
      <selection activeCell="G8" sqref="G8"/>
    </sheetView>
  </sheetViews>
  <sheetFormatPr defaultColWidth="10" defaultRowHeight="13.5"/>
  <cols>
    <col min="1" max="1" width="5.75" style="2" customWidth="1"/>
    <col min="2" max="2" width="10.625" style="2" customWidth="1"/>
    <col min="3" max="3" width="10.25" style="2" customWidth="1"/>
    <col min="4" max="4" width="11.625" style="2" customWidth="1"/>
    <col min="5" max="8" width="9.625" style="2" customWidth="1"/>
    <col min="9" max="9" width="9.75" style="2" customWidth="1"/>
    <col min="10" max="16382" width="10" style="2"/>
  </cols>
  <sheetData>
    <row r="1" ht="25" customHeight="1" spans="1:1">
      <c r="A1" s="3" t="s">
        <v>327</v>
      </c>
    </row>
    <row r="2" ht="27" customHeight="1" spans="1:8">
      <c r="A2" s="4" t="s">
        <v>328</v>
      </c>
      <c r="B2" s="4"/>
      <c r="C2" s="4"/>
      <c r="D2" s="4"/>
      <c r="E2" s="4"/>
      <c r="F2" s="4"/>
      <c r="G2" s="4"/>
      <c r="H2" s="4"/>
    </row>
    <row r="3" ht="26.5" customHeight="1" spans="1:8">
      <c r="A3" s="5" t="s">
        <v>329</v>
      </c>
      <c r="B3" s="5"/>
      <c r="C3" s="5"/>
      <c r="D3" s="5"/>
      <c r="E3" s="5"/>
      <c r="F3" s="5"/>
      <c r="G3" s="5"/>
      <c r="H3" s="5"/>
    </row>
    <row r="4" s="1" customFormat="1" ht="28.45" customHeight="1" spans="1:8">
      <c r="A4" s="6" t="s">
        <v>330</v>
      </c>
      <c r="B4" s="6"/>
      <c r="C4" s="6"/>
      <c r="D4" s="6" t="s">
        <v>331</v>
      </c>
      <c r="E4" s="6"/>
      <c r="F4" s="6"/>
      <c r="G4" s="6"/>
      <c r="H4" s="6"/>
    </row>
    <row r="5" s="1" customFormat="1" ht="28.45" customHeight="1" spans="1:8">
      <c r="A5" s="6" t="s">
        <v>332</v>
      </c>
      <c r="B5" s="6" t="s">
        <v>333</v>
      </c>
      <c r="C5" s="6"/>
      <c r="D5" s="6" t="s">
        <v>334</v>
      </c>
      <c r="E5" s="6"/>
      <c r="F5" s="6"/>
      <c r="G5" s="6"/>
      <c r="H5" s="6"/>
    </row>
    <row r="6" s="1" customFormat="1" ht="28.45" customHeight="1" spans="1:8">
      <c r="A6" s="6"/>
      <c r="B6" s="7" t="s">
        <v>335</v>
      </c>
      <c r="C6" s="7"/>
      <c r="D6" s="7" t="s">
        <v>336</v>
      </c>
      <c r="E6" s="7"/>
      <c r="F6" s="7"/>
      <c r="G6" s="7"/>
      <c r="H6" s="7"/>
    </row>
    <row r="7" s="1" customFormat="1" ht="28.45" customHeight="1" spans="1:8">
      <c r="A7" s="6"/>
      <c r="B7" s="6" t="s">
        <v>337</v>
      </c>
      <c r="C7" s="6"/>
      <c r="D7" s="6"/>
      <c r="E7" s="6"/>
      <c r="F7" s="6" t="s">
        <v>338</v>
      </c>
      <c r="G7" s="6" t="s">
        <v>339</v>
      </c>
      <c r="H7" s="6" t="s">
        <v>340</v>
      </c>
    </row>
    <row r="8" s="1" customFormat="1" ht="28.45" customHeight="1" spans="1:8">
      <c r="A8" s="6"/>
      <c r="B8" s="6"/>
      <c r="C8" s="6"/>
      <c r="D8" s="6"/>
      <c r="E8" s="6"/>
      <c r="F8" s="8">
        <v>210.33</v>
      </c>
      <c r="G8" s="8">
        <v>210.33</v>
      </c>
      <c r="H8" s="8">
        <v>0</v>
      </c>
    </row>
    <row r="9" s="1" customFormat="1" ht="57.25" customHeight="1" spans="1:8">
      <c r="A9" s="6" t="s">
        <v>341</v>
      </c>
      <c r="B9" s="7" t="s">
        <v>342</v>
      </c>
      <c r="C9" s="7"/>
      <c r="D9" s="7"/>
      <c r="E9" s="7"/>
      <c r="F9" s="7"/>
      <c r="G9" s="7"/>
      <c r="H9" s="7"/>
    </row>
    <row r="10" s="1" customFormat="1" ht="28.45" customHeight="1" spans="1:8">
      <c r="A10" s="6" t="s">
        <v>343</v>
      </c>
      <c r="B10" s="6" t="s">
        <v>239</v>
      </c>
      <c r="C10" s="6" t="s">
        <v>240</v>
      </c>
      <c r="D10" s="6"/>
      <c r="E10" s="6" t="s">
        <v>241</v>
      </c>
      <c r="F10" s="6"/>
      <c r="G10" s="6" t="s">
        <v>344</v>
      </c>
      <c r="H10" s="6"/>
    </row>
    <row r="11" s="1" customFormat="1" ht="28.45" customHeight="1" spans="1:8">
      <c r="A11" s="6"/>
      <c r="B11" s="7" t="s">
        <v>345</v>
      </c>
      <c r="C11" s="7" t="s">
        <v>346</v>
      </c>
      <c r="D11" s="7"/>
      <c r="E11" s="7" t="s">
        <v>347</v>
      </c>
      <c r="F11" s="7"/>
      <c r="G11" s="7" t="s">
        <v>348</v>
      </c>
      <c r="H11" s="7"/>
    </row>
    <row r="12" s="1" customFormat="1" ht="28.45" customHeight="1" spans="1:8">
      <c r="A12" s="6"/>
      <c r="B12" s="7"/>
      <c r="C12" s="7" t="s">
        <v>349</v>
      </c>
      <c r="D12" s="7"/>
      <c r="E12" s="7" t="s">
        <v>350</v>
      </c>
      <c r="F12" s="7"/>
      <c r="G12" s="7" t="s">
        <v>351</v>
      </c>
      <c r="H12" s="7"/>
    </row>
    <row r="13" s="1" customFormat="1" ht="28.45" customHeight="1" spans="1:8">
      <c r="A13" s="6"/>
      <c r="B13" s="7"/>
      <c r="C13" s="7" t="s">
        <v>352</v>
      </c>
      <c r="D13" s="7"/>
      <c r="E13" s="7" t="s">
        <v>353</v>
      </c>
      <c r="F13" s="7"/>
      <c r="G13" s="7" t="s">
        <v>354</v>
      </c>
      <c r="H13" s="7"/>
    </row>
    <row r="14" s="1" customFormat="1" ht="28.45" customHeight="1" spans="1:8">
      <c r="A14" s="6"/>
      <c r="B14" s="7"/>
      <c r="C14" s="7" t="s">
        <v>355</v>
      </c>
      <c r="D14" s="7"/>
      <c r="E14" s="7" t="s">
        <v>356</v>
      </c>
      <c r="F14" s="7"/>
      <c r="G14" s="7" t="s">
        <v>357</v>
      </c>
      <c r="H14" s="7"/>
    </row>
    <row r="15" s="1" customFormat="1" ht="28.45" customHeight="1" spans="1:8">
      <c r="A15" s="6"/>
      <c r="B15" s="7" t="s">
        <v>358</v>
      </c>
      <c r="C15" s="7" t="s">
        <v>359</v>
      </c>
      <c r="D15" s="7"/>
      <c r="E15" s="7" t="s">
        <v>360</v>
      </c>
      <c r="F15" s="7"/>
      <c r="G15" s="7" t="s">
        <v>351</v>
      </c>
      <c r="H15" s="7"/>
    </row>
    <row r="16" s="1" customFormat="1" ht="28.45" customHeight="1" spans="1:8">
      <c r="A16" s="9"/>
      <c r="B16" s="10" t="s">
        <v>361</v>
      </c>
      <c r="C16" s="10" t="s">
        <v>362</v>
      </c>
      <c r="D16" s="10"/>
      <c r="E16" s="10" t="s">
        <v>363</v>
      </c>
      <c r="F16" s="10"/>
      <c r="G16" s="10" t="s">
        <v>351</v>
      </c>
      <c r="H16" s="10"/>
    </row>
    <row r="17" ht="45" customHeight="1" spans="1:16382">
      <c r="A17" s="11" t="s">
        <v>364</v>
      </c>
      <c r="B17" s="11"/>
      <c r="C17" s="11"/>
      <c r="D17" s="11"/>
      <c r="E17" s="11"/>
      <c r="F17" s="11"/>
      <c r="G17" s="11"/>
      <c r="H17" s="11"/>
      <c r="XFB17"/>
    </row>
    <row r="18" ht="16.35" customHeight="1" spans="1:2">
      <c r="A18" s="12"/>
      <c r="B18" s="12"/>
    </row>
    <row r="19" ht="16.35" customHeight="1" spans="1:1">
      <c r="A19" s="12"/>
    </row>
    <row r="20" ht="16.35" customHeight="1" spans="1:15">
      <c r="A20" s="12"/>
      <c r="O20" s="13"/>
    </row>
    <row r="21" ht="16.35" customHeight="1" spans="1:1">
      <c r="A21" s="12"/>
    </row>
    <row r="22" ht="16.35" customHeight="1" spans="1:8">
      <c r="A22" s="12"/>
      <c r="B22" s="12"/>
      <c r="C22" s="12"/>
      <c r="D22" s="12"/>
      <c r="E22" s="12"/>
      <c r="F22" s="12"/>
      <c r="G22" s="12"/>
      <c r="H22" s="12"/>
    </row>
    <row r="23" ht="16.35" customHeight="1" spans="1:8">
      <c r="A23" s="12"/>
      <c r="B23" s="12"/>
      <c r="C23" s="12"/>
      <c r="D23" s="12"/>
      <c r="E23" s="12"/>
      <c r="F23" s="12"/>
      <c r="G23" s="12"/>
      <c r="H23" s="12"/>
    </row>
    <row r="24" ht="16.35" customHeight="1" spans="1:8">
      <c r="A24" s="12"/>
      <c r="B24" s="12"/>
      <c r="C24" s="12"/>
      <c r="D24" s="12"/>
      <c r="E24" s="12"/>
      <c r="F24" s="12"/>
      <c r="G24" s="12"/>
      <c r="H24" s="12"/>
    </row>
    <row r="25" ht="16.35" customHeight="1" spans="1:8">
      <c r="A25" s="12"/>
      <c r="B25" s="12"/>
      <c r="C25" s="12"/>
      <c r="D25" s="12"/>
      <c r="E25" s="12"/>
      <c r="F25" s="12"/>
      <c r="G25" s="12"/>
      <c r="H25" s="12"/>
    </row>
  </sheetData>
  <mergeCells count="35">
    <mergeCell ref="A2:H2"/>
    <mergeCell ref="A3:H3"/>
    <mergeCell ref="A4:C4"/>
    <mergeCell ref="D4:H4"/>
    <mergeCell ref="B5:C5"/>
    <mergeCell ref="D5:H5"/>
    <mergeCell ref="B6:C6"/>
    <mergeCell ref="D6:H6"/>
    <mergeCell ref="B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A17:H17"/>
    <mergeCell ref="A5:A8"/>
    <mergeCell ref="A10:A16"/>
    <mergeCell ref="B11:B14"/>
    <mergeCell ref="B7:E8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B7" sqref="B7"/>
    </sheetView>
  </sheetViews>
  <sheetFormatPr defaultColWidth="10" defaultRowHeight="13.5"/>
  <cols>
    <col min="1" max="1" width="1.53333333333333" style="50" customWidth="1"/>
    <col min="2" max="2" width="16.825" style="50" customWidth="1"/>
    <col min="3" max="3" width="31.7833333333333" style="50" customWidth="1"/>
    <col min="4" max="14" width="13" style="50" customWidth="1"/>
    <col min="15" max="15" width="1.53333333333333" style="50" customWidth="1"/>
    <col min="16" max="16" width="9.76666666666667" style="50" customWidth="1"/>
    <col min="17" max="16384" width="10" style="50"/>
  </cols>
  <sheetData>
    <row r="1" ht="25" customHeight="1" spans="1:15">
      <c r="A1" s="51"/>
      <c r="B1" s="3" t="s">
        <v>55</v>
      </c>
      <c r="C1" s="52"/>
      <c r="D1" s="110"/>
      <c r="E1" s="110"/>
      <c r="F1" s="110"/>
      <c r="G1" s="52"/>
      <c r="H1" s="52"/>
      <c r="I1" s="52"/>
      <c r="L1" s="52"/>
      <c r="M1" s="52"/>
      <c r="N1" s="53" t="s">
        <v>56</v>
      </c>
      <c r="O1" s="54"/>
    </row>
    <row r="2" ht="22.8" customHeight="1" spans="1:15">
      <c r="A2" s="51"/>
      <c r="B2" s="55" t="s">
        <v>57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4" t="s">
        <v>1</v>
      </c>
    </row>
    <row r="3" ht="19.55" customHeight="1" spans="1:15">
      <c r="A3" s="56"/>
      <c r="B3" s="57" t="s">
        <v>3</v>
      </c>
      <c r="C3" s="57"/>
      <c r="D3" s="56"/>
      <c r="E3" s="56"/>
      <c r="F3" s="92"/>
      <c r="G3" s="56"/>
      <c r="H3" s="92"/>
      <c r="I3" s="92"/>
      <c r="J3" s="92"/>
      <c r="K3" s="92"/>
      <c r="L3" s="92"/>
      <c r="M3" s="92"/>
      <c r="N3" s="58" t="s">
        <v>4</v>
      </c>
      <c r="O3" s="59"/>
    </row>
    <row r="4" ht="24.4" customHeight="1" spans="1:15">
      <c r="A4" s="60"/>
      <c r="B4" s="46" t="s">
        <v>7</v>
      </c>
      <c r="C4" s="46"/>
      <c r="D4" s="46" t="s">
        <v>58</v>
      </c>
      <c r="E4" s="46" t="s">
        <v>59</v>
      </c>
      <c r="F4" s="46" t="s">
        <v>60</v>
      </c>
      <c r="G4" s="46" t="s">
        <v>61</v>
      </c>
      <c r="H4" s="46" t="s">
        <v>62</v>
      </c>
      <c r="I4" s="46" t="s">
        <v>63</v>
      </c>
      <c r="J4" s="46" t="s">
        <v>64</v>
      </c>
      <c r="K4" s="46" t="s">
        <v>65</v>
      </c>
      <c r="L4" s="46" t="s">
        <v>66</v>
      </c>
      <c r="M4" s="46" t="s">
        <v>67</v>
      </c>
      <c r="N4" s="46" t="s">
        <v>68</v>
      </c>
      <c r="O4" s="62"/>
    </row>
    <row r="5" ht="24.4" customHeight="1" spans="1:15">
      <c r="A5" s="60"/>
      <c r="B5" s="46" t="s">
        <v>69</v>
      </c>
      <c r="C5" s="46" t="s">
        <v>70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62"/>
    </row>
    <row r="6" ht="24.4" customHeight="1" spans="1:15">
      <c r="A6" s="60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62"/>
    </row>
    <row r="7" ht="27" customHeight="1" spans="1:15">
      <c r="A7" s="65"/>
      <c r="B7" s="31"/>
      <c r="C7" s="31" t="s">
        <v>71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66"/>
    </row>
    <row r="8" ht="27" customHeight="1" spans="1:15">
      <c r="A8" s="65"/>
      <c r="B8" s="31">
        <v>216001</v>
      </c>
      <c r="C8" s="31" t="s">
        <v>72</v>
      </c>
      <c r="D8" s="34">
        <f>SUM(E8:N8)</f>
        <v>210.33</v>
      </c>
      <c r="E8" s="34"/>
      <c r="F8" s="34">
        <v>210.33</v>
      </c>
      <c r="G8" s="34"/>
      <c r="H8" s="34"/>
      <c r="I8" s="34"/>
      <c r="J8" s="34"/>
      <c r="K8" s="34"/>
      <c r="L8" s="34"/>
      <c r="M8" s="34"/>
      <c r="N8" s="34"/>
      <c r="O8" s="66"/>
    </row>
    <row r="9" ht="27" customHeight="1" spans="1:15">
      <c r="A9" s="65"/>
      <c r="B9" s="31"/>
      <c r="C9" s="31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66"/>
    </row>
    <row r="10" ht="27" customHeight="1" spans="1:15">
      <c r="A10" s="65"/>
      <c r="B10" s="31"/>
      <c r="C10" s="31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66"/>
    </row>
    <row r="11" ht="27" customHeight="1" spans="1:15">
      <c r="A11" s="65"/>
      <c r="B11" s="31"/>
      <c r="C11" s="31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66"/>
    </row>
    <row r="12" ht="27" customHeight="1" spans="1:15">
      <c r="A12" s="65"/>
      <c r="B12" s="31"/>
      <c r="C12" s="31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66"/>
    </row>
    <row r="13" ht="27" customHeight="1" spans="1:15">
      <c r="A13" s="65"/>
      <c r="B13" s="31"/>
      <c r="C13" s="31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66"/>
    </row>
    <row r="14" ht="27" customHeight="1" spans="1:15">
      <c r="A14" s="65"/>
      <c r="B14" s="31"/>
      <c r="C14" s="31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66"/>
    </row>
    <row r="15" ht="27" customHeight="1" spans="1:15">
      <c r="A15" s="65"/>
      <c r="B15" s="31"/>
      <c r="C15" s="31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66"/>
    </row>
    <row r="16" ht="27" customHeight="1" spans="1:15">
      <c r="A16" s="65"/>
      <c r="B16" s="31"/>
      <c r="C16" s="31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66"/>
    </row>
    <row r="17" ht="27" customHeight="1" spans="1:15">
      <c r="A17" s="65"/>
      <c r="B17" s="31"/>
      <c r="C17" s="31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66"/>
    </row>
    <row r="18" ht="27" customHeight="1" spans="1:15">
      <c r="A18" s="65"/>
      <c r="B18" s="31"/>
      <c r="C18" s="31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66"/>
    </row>
    <row r="19" ht="27" customHeight="1" spans="1:15">
      <c r="A19" s="65"/>
      <c r="B19" s="31"/>
      <c r="C19" s="31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66"/>
    </row>
    <row r="20" ht="27" customHeight="1" spans="1:15">
      <c r="A20" s="65"/>
      <c r="B20" s="31"/>
      <c r="C20" s="31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66"/>
    </row>
    <row r="21" ht="27" customHeight="1" spans="1:15">
      <c r="A21" s="60"/>
      <c r="B21" s="35"/>
      <c r="C21" s="35" t="s">
        <v>21</v>
      </c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61"/>
    </row>
    <row r="22" ht="27" customHeight="1" spans="1:15">
      <c r="A22" s="60"/>
      <c r="B22" s="35"/>
      <c r="C22" s="35" t="s">
        <v>21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61"/>
    </row>
    <row r="23" ht="9.75" customHeight="1" spans="1:15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8"/>
      <c r="O23" s="69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3"/>
  <sheetViews>
    <sheetView workbookViewId="0">
      <pane ySplit="6" topLeftCell="A7" activePane="bottomLeft" state="frozen"/>
      <selection/>
      <selection pane="bottomLeft" activeCell="J15" sqref="J15"/>
    </sheetView>
  </sheetViews>
  <sheetFormatPr defaultColWidth="10" defaultRowHeight="13.5"/>
  <cols>
    <col min="1" max="1" width="1.53333333333333" style="50" customWidth="1"/>
    <col min="2" max="4" width="6.15833333333333" style="50" customWidth="1"/>
    <col min="5" max="5" width="16.825" style="108" customWidth="1"/>
    <col min="6" max="6" width="41.025" style="50" customWidth="1"/>
    <col min="7" max="10" width="16.4166666666667" style="50" customWidth="1"/>
    <col min="11" max="11" width="22.9333333333333" style="50" customWidth="1"/>
    <col min="12" max="12" width="1.53333333333333" style="50" customWidth="1"/>
    <col min="13" max="14" width="9.76666666666667" style="50" customWidth="1"/>
    <col min="15" max="16383" width="10" style="50"/>
  </cols>
  <sheetData>
    <row r="1" ht="25" customHeight="1" spans="1:12">
      <c r="A1" s="51"/>
      <c r="B1" s="3" t="s">
        <v>73</v>
      </c>
      <c r="C1" s="3"/>
      <c r="D1" s="3"/>
      <c r="E1" s="109"/>
      <c r="F1" s="52"/>
      <c r="G1" s="110"/>
      <c r="H1" s="110"/>
      <c r="I1" s="110"/>
      <c r="J1" s="110"/>
      <c r="K1" s="53" t="s">
        <v>74</v>
      </c>
      <c r="L1" s="54"/>
    </row>
    <row r="2" ht="22.8" customHeight="1" spans="1:12">
      <c r="A2" s="51"/>
      <c r="B2" s="55" t="s">
        <v>75</v>
      </c>
      <c r="C2" s="55"/>
      <c r="D2" s="55"/>
      <c r="E2" s="55"/>
      <c r="F2" s="55"/>
      <c r="G2" s="55"/>
      <c r="H2" s="55"/>
      <c r="I2" s="55"/>
      <c r="J2" s="55"/>
      <c r="K2" s="55"/>
      <c r="L2" s="54" t="s">
        <v>1</v>
      </c>
    </row>
    <row r="3" ht="19.55" customHeight="1" spans="1:12">
      <c r="A3" s="56"/>
      <c r="B3" s="57" t="s">
        <v>3</v>
      </c>
      <c r="C3" s="57"/>
      <c r="D3" s="57"/>
      <c r="E3" s="58"/>
      <c r="F3" s="57"/>
      <c r="G3" s="56"/>
      <c r="H3" s="56"/>
      <c r="I3" s="92"/>
      <c r="J3" s="92"/>
      <c r="K3" s="58" t="s">
        <v>4</v>
      </c>
      <c r="L3" s="59"/>
    </row>
    <row r="4" ht="24.4" customHeight="1" spans="1:12">
      <c r="A4" s="54"/>
      <c r="B4" s="31" t="s">
        <v>7</v>
      </c>
      <c r="C4" s="31"/>
      <c r="D4" s="31"/>
      <c r="E4" s="31"/>
      <c r="F4" s="31"/>
      <c r="G4" s="31" t="s">
        <v>58</v>
      </c>
      <c r="H4" s="31" t="s">
        <v>76</v>
      </c>
      <c r="I4" s="31" t="s">
        <v>77</v>
      </c>
      <c r="J4" s="31" t="s">
        <v>78</v>
      </c>
      <c r="K4" s="31" t="s">
        <v>79</v>
      </c>
      <c r="L4" s="61"/>
    </row>
    <row r="5" ht="24.4" customHeight="1" spans="1:12">
      <c r="A5" s="60"/>
      <c r="B5" s="31" t="s">
        <v>80</v>
      </c>
      <c r="C5" s="31"/>
      <c r="D5" s="31"/>
      <c r="E5" s="31" t="s">
        <v>69</v>
      </c>
      <c r="F5" s="31" t="s">
        <v>70</v>
      </c>
      <c r="G5" s="31"/>
      <c r="H5" s="31"/>
      <c r="I5" s="31"/>
      <c r="J5" s="31"/>
      <c r="K5" s="31"/>
      <c r="L5" s="61"/>
    </row>
    <row r="6" ht="24.4" customHeight="1" spans="1:12">
      <c r="A6" s="60"/>
      <c r="B6" s="31" t="s">
        <v>81</v>
      </c>
      <c r="C6" s="31" t="s">
        <v>82</v>
      </c>
      <c r="D6" s="31" t="s">
        <v>83</v>
      </c>
      <c r="E6" s="31"/>
      <c r="F6" s="31"/>
      <c r="G6" s="31"/>
      <c r="H6" s="31"/>
      <c r="I6" s="31"/>
      <c r="J6" s="31"/>
      <c r="K6" s="31"/>
      <c r="L6" s="62"/>
    </row>
    <row r="7" ht="27" customHeight="1" spans="1:12">
      <c r="A7" s="65"/>
      <c r="B7" s="31"/>
      <c r="C7" s="31"/>
      <c r="D7" s="31"/>
      <c r="E7" s="31" t="s">
        <v>71</v>
      </c>
      <c r="F7" s="34">
        <f>SUM(F8:F18)</f>
        <v>0</v>
      </c>
      <c r="G7" s="34">
        <f>SUM(G8:G18)</f>
        <v>210.33</v>
      </c>
      <c r="H7" s="34">
        <f>SUM(H8:H18)</f>
        <v>137.58</v>
      </c>
      <c r="I7" s="34">
        <f>SUM(I8:I18)</f>
        <v>72.75</v>
      </c>
      <c r="J7" s="34">
        <f>SUM(J8:J18)</f>
        <v>0</v>
      </c>
      <c r="K7" s="34"/>
      <c r="L7" s="66"/>
    </row>
    <row r="8" ht="27" customHeight="1" spans="1:16384">
      <c r="A8" s="65"/>
      <c r="B8" s="63" t="s">
        <v>84</v>
      </c>
      <c r="C8" s="63" t="s">
        <v>85</v>
      </c>
      <c r="D8" s="63" t="s">
        <v>86</v>
      </c>
      <c r="E8" s="111" t="s">
        <v>87</v>
      </c>
      <c r="F8" s="85" t="s">
        <v>88</v>
      </c>
      <c r="G8" s="34">
        <f t="shared" ref="G8:G15" si="0">SUM(H8:K8)</f>
        <v>110.46</v>
      </c>
      <c r="H8" s="34">
        <v>110.46</v>
      </c>
      <c r="I8" s="34">
        <v>0</v>
      </c>
      <c r="J8" s="114">
        <v>0</v>
      </c>
      <c r="K8" s="114">
        <v>0</v>
      </c>
      <c r="L8" s="34"/>
      <c r="M8" s="66"/>
      <c r="XFD8" s="50"/>
    </row>
    <row r="9" ht="27" customHeight="1" spans="1:16384">
      <c r="A9" s="65"/>
      <c r="B9" s="64" t="s">
        <v>84</v>
      </c>
      <c r="C9" s="64" t="s">
        <v>85</v>
      </c>
      <c r="D9" s="64" t="s">
        <v>85</v>
      </c>
      <c r="E9" s="111" t="s">
        <v>87</v>
      </c>
      <c r="F9" s="85" t="s">
        <v>89</v>
      </c>
      <c r="G9" s="34">
        <f t="shared" si="0"/>
        <v>42.75</v>
      </c>
      <c r="H9" s="34">
        <v>0</v>
      </c>
      <c r="I9" s="34">
        <v>42.75</v>
      </c>
      <c r="J9" s="114">
        <v>0</v>
      </c>
      <c r="K9" s="114">
        <v>0</v>
      </c>
      <c r="L9" s="34"/>
      <c r="M9" s="66"/>
      <c r="XFD9" s="50"/>
    </row>
    <row r="10" ht="27" customHeight="1" spans="1:16384">
      <c r="A10" s="65"/>
      <c r="B10" s="64" t="s">
        <v>84</v>
      </c>
      <c r="C10" s="64" t="s">
        <v>85</v>
      </c>
      <c r="D10" s="64" t="s">
        <v>90</v>
      </c>
      <c r="E10" s="111" t="s">
        <v>87</v>
      </c>
      <c r="F10" s="85" t="s">
        <v>91</v>
      </c>
      <c r="G10" s="34">
        <f t="shared" si="0"/>
        <v>30</v>
      </c>
      <c r="H10" s="34">
        <v>0</v>
      </c>
      <c r="I10" s="34">
        <v>30</v>
      </c>
      <c r="J10" s="114">
        <v>0</v>
      </c>
      <c r="K10" s="114">
        <v>0</v>
      </c>
      <c r="L10" s="34"/>
      <c r="M10" s="66"/>
      <c r="XFD10" s="50"/>
    </row>
    <row r="11" ht="27" customHeight="1" spans="1:16384">
      <c r="A11" s="65"/>
      <c r="B11" s="64" t="s">
        <v>92</v>
      </c>
      <c r="C11" s="64" t="s">
        <v>93</v>
      </c>
      <c r="D11" s="64" t="s">
        <v>86</v>
      </c>
      <c r="E11" s="111" t="s">
        <v>87</v>
      </c>
      <c r="F11" s="85" t="s">
        <v>94</v>
      </c>
      <c r="G11" s="34">
        <f t="shared" si="0"/>
        <v>0.24</v>
      </c>
      <c r="H11" s="34">
        <v>0.24</v>
      </c>
      <c r="I11" s="34">
        <v>0</v>
      </c>
      <c r="J11" s="114">
        <v>0</v>
      </c>
      <c r="K11" s="114">
        <v>0</v>
      </c>
      <c r="L11" s="34"/>
      <c r="M11" s="66"/>
      <c r="XFD11" s="50"/>
    </row>
    <row r="12" ht="27" customHeight="1" spans="1:16384">
      <c r="A12" s="65"/>
      <c r="B12" s="64" t="s">
        <v>92</v>
      </c>
      <c r="C12" s="64" t="s">
        <v>93</v>
      </c>
      <c r="D12" s="64" t="s">
        <v>93</v>
      </c>
      <c r="E12" s="111" t="s">
        <v>87</v>
      </c>
      <c r="F12" s="85" t="s">
        <v>95</v>
      </c>
      <c r="G12" s="34">
        <f t="shared" si="0"/>
        <v>11.43</v>
      </c>
      <c r="H12" s="34">
        <v>11.43</v>
      </c>
      <c r="I12" s="34">
        <v>0</v>
      </c>
      <c r="J12" s="114">
        <v>0</v>
      </c>
      <c r="K12" s="114">
        <v>0</v>
      </c>
      <c r="L12" s="34"/>
      <c r="M12" s="66"/>
      <c r="XFD12" s="50"/>
    </row>
    <row r="13" ht="27" customHeight="1" spans="1:16384">
      <c r="A13" s="65"/>
      <c r="B13" s="64" t="s">
        <v>92</v>
      </c>
      <c r="C13" s="64" t="s">
        <v>90</v>
      </c>
      <c r="D13" s="64" t="s">
        <v>90</v>
      </c>
      <c r="E13" s="111" t="s">
        <v>87</v>
      </c>
      <c r="F13" s="85" t="s">
        <v>96</v>
      </c>
      <c r="G13" s="34">
        <f t="shared" si="0"/>
        <v>0.83</v>
      </c>
      <c r="H13" s="34">
        <v>0.83</v>
      </c>
      <c r="I13" s="34">
        <v>0</v>
      </c>
      <c r="J13" s="114">
        <v>0</v>
      </c>
      <c r="K13" s="114">
        <v>0</v>
      </c>
      <c r="L13" s="34"/>
      <c r="M13" s="66"/>
      <c r="XFD13" s="50"/>
    </row>
    <row r="14" ht="27" customHeight="1" spans="1:16384">
      <c r="A14" s="65"/>
      <c r="B14" s="64" t="s">
        <v>97</v>
      </c>
      <c r="C14" s="64" t="s">
        <v>98</v>
      </c>
      <c r="D14" s="64" t="s">
        <v>86</v>
      </c>
      <c r="E14" s="111" t="s">
        <v>87</v>
      </c>
      <c r="F14" s="85" t="s">
        <v>99</v>
      </c>
      <c r="G14" s="34">
        <f t="shared" si="0"/>
        <v>6.05</v>
      </c>
      <c r="H14" s="34">
        <v>6.05</v>
      </c>
      <c r="I14" s="34">
        <v>0</v>
      </c>
      <c r="J14" s="114">
        <v>0</v>
      </c>
      <c r="K14" s="114">
        <v>0</v>
      </c>
      <c r="L14" s="34"/>
      <c r="M14" s="66"/>
      <c r="XFD14" s="50"/>
    </row>
    <row r="15" ht="27" customHeight="1" spans="1:16384">
      <c r="A15" s="65"/>
      <c r="B15" s="64" t="s">
        <v>100</v>
      </c>
      <c r="C15" s="64" t="s">
        <v>85</v>
      </c>
      <c r="D15" s="64" t="s">
        <v>86</v>
      </c>
      <c r="E15" s="111" t="s">
        <v>87</v>
      </c>
      <c r="F15" s="85" t="s">
        <v>101</v>
      </c>
      <c r="G15" s="34">
        <f t="shared" si="0"/>
        <v>8.57</v>
      </c>
      <c r="H15" s="34">
        <v>8.57</v>
      </c>
      <c r="I15" s="34">
        <v>0</v>
      </c>
      <c r="J15" s="114">
        <v>0</v>
      </c>
      <c r="K15" s="114">
        <v>0</v>
      </c>
      <c r="L15" s="34"/>
      <c r="M15" s="66"/>
      <c r="XFD15" s="50"/>
    </row>
    <row r="16" ht="27" customHeight="1" spans="1:12">
      <c r="A16" s="65"/>
      <c r="B16" s="31"/>
      <c r="C16" s="31"/>
      <c r="D16" s="31"/>
      <c r="E16" s="31"/>
      <c r="F16" s="31"/>
      <c r="G16" s="34"/>
      <c r="H16" s="34"/>
      <c r="I16" s="34"/>
      <c r="J16" s="34"/>
      <c r="K16" s="34"/>
      <c r="L16" s="66"/>
    </row>
    <row r="17" ht="27" customHeight="1" spans="1:12">
      <c r="A17" s="65"/>
      <c r="B17" s="31"/>
      <c r="C17" s="31"/>
      <c r="D17" s="31"/>
      <c r="E17" s="31"/>
      <c r="F17" s="31"/>
      <c r="G17" s="34"/>
      <c r="H17" s="34"/>
      <c r="I17" s="34"/>
      <c r="J17" s="34"/>
      <c r="K17" s="34"/>
      <c r="L17" s="66"/>
    </row>
    <row r="18" ht="27" customHeight="1" spans="1:12">
      <c r="A18" s="65"/>
      <c r="B18" s="31"/>
      <c r="C18" s="31"/>
      <c r="D18" s="31"/>
      <c r="E18" s="31"/>
      <c r="F18" s="31"/>
      <c r="G18" s="34"/>
      <c r="H18" s="34"/>
      <c r="I18" s="34"/>
      <c r="J18" s="34"/>
      <c r="K18" s="34"/>
      <c r="L18" s="66"/>
    </row>
    <row r="19" ht="27" customHeight="1" spans="1:12">
      <c r="A19" s="65"/>
      <c r="B19" s="31"/>
      <c r="C19" s="31"/>
      <c r="D19" s="31"/>
      <c r="E19" s="31"/>
      <c r="F19" s="31"/>
      <c r="G19" s="34"/>
      <c r="H19" s="34"/>
      <c r="I19" s="34"/>
      <c r="J19" s="34"/>
      <c r="K19" s="34"/>
      <c r="L19" s="66"/>
    </row>
    <row r="20" ht="27" customHeight="1" spans="1:12">
      <c r="A20" s="60"/>
      <c r="B20" s="35"/>
      <c r="C20" s="35"/>
      <c r="D20" s="35"/>
      <c r="E20" s="112"/>
      <c r="F20" s="35" t="s">
        <v>21</v>
      </c>
      <c r="G20" s="36"/>
      <c r="H20" s="36"/>
      <c r="I20" s="36"/>
      <c r="J20" s="36"/>
      <c r="K20" s="36"/>
      <c r="L20" s="61"/>
    </row>
    <row r="21" ht="27" customHeight="1" spans="1:12">
      <c r="A21" s="60"/>
      <c r="B21" s="35"/>
      <c r="C21" s="35"/>
      <c r="D21" s="35"/>
      <c r="E21" s="112"/>
      <c r="F21" s="35" t="s">
        <v>21</v>
      </c>
      <c r="G21" s="36"/>
      <c r="H21" s="36"/>
      <c r="I21" s="36"/>
      <c r="J21" s="36"/>
      <c r="K21" s="36"/>
      <c r="L21" s="61"/>
    </row>
    <row r="22" ht="27" customHeight="1" spans="1:12">
      <c r="A22" s="60"/>
      <c r="B22" s="35"/>
      <c r="C22" s="35"/>
      <c r="D22" s="35"/>
      <c r="E22" s="112"/>
      <c r="F22" s="35" t="s">
        <v>102</v>
      </c>
      <c r="G22" s="36"/>
      <c r="H22" s="36"/>
      <c r="I22" s="36"/>
      <c r="J22" s="36"/>
      <c r="K22" s="36"/>
      <c r="L22" s="62"/>
    </row>
    <row r="23" ht="9.75" customHeight="1" spans="1:12">
      <c r="A23" s="67"/>
      <c r="B23" s="68"/>
      <c r="C23" s="68"/>
      <c r="D23" s="68"/>
      <c r="E23" s="113"/>
      <c r="F23" s="67"/>
      <c r="G23" s="67"/>
      <c r="H23" s="67"/>
      <c r="I23" s="67"/>
      <c r="J23" s="68"/>
      <c r="K23" s="68"/>
      <c r="L23" s="69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20" activePane="bottomLeft" state="frozen"/>
      <selection/>
      <selection pane="bottomLeft" activeCell="E6" sqref="E6:F28"/>
    </sheetView>
  </sheetViews>
  <sheetFormatPr defaultColWidth="10" defaultRowHeight="13.5"/>
  <cols>
    <col min="1" max="1" width="1.53333333333333" style="50" customWidth="1"/>
    <col min="2" max="2" width="29.625" style="50" customWidth="1"/>
    <col min="3" max="3" width="11.625" style="50" customWidth="1"/>
    <col min="4" max="4" width="29.625" style="50" customWidth="1"/>
    <col min="5" max="5" width="11.625" style="50" customWidth="1"/>
    <col min="6" max="6" width="13.125" style="50" customWidth="1"/>
    <col min="7" max="8" width="11.25" style="50" customWidth="1"/>
    <col min="9" max="9" width="1.53333333333333" style="50" customWidth="1"/>
    <col min="10" max="12" width="9.76666666666667" style="50" customWidth="1"/>
    <col min="13" max="16384" width="10" style="50"/>
  </cols>
  <sheetData>
    <row r="1" ht="25" customHeight="1" spans="1:9">
      <c r="A1" s="97"/>
      <c r="B1" s="3" t="s">
        <v>103</v>
      </c>
      <c r="C1" s="98"/>
      <c r="D1" s="98"/>
      <c r="H1" s="99" t="s">
        <v>104</v>
      </c>
      <c r="I1" s="84" t="s">
        <v>1</v>
      </c>
    </row>
    <row r="2" ht="22.8" customHeight="1" spans="1:9">
      <c r="A2" s="100"/>
      <c r="B2" s="101" t="s">
        <v>105</v>
      </c>
      <c r="C2" s="101"/>
      <c r="D2" s="101"/>
      <c r="E2" s="101"/>
      <c r="F2" s="102"/>
      <c r="G2" s="102"/>
      <c r="H2" s="102"/>
      <c r="I2" s="105"/>
    </row>
    <row r="3" ht="19.55" customHeight="1" spans="1:9">
      <c r="A3" s="100"/>
      <c r="B3" s="57" t="s">
        <v>3</v>
      </c>
      <c r="C3" s="57"/>
      <c r="D3" s="52"/>
      <c r="F3" s="103" t="s">
        <v>4</v>
      </c>
      <c r="G3" s="103"/>
      <c r="H3" s="103"/>
      <c r="I3" s="106"/>
    </row>
    <row r="4" ht="30" customHeight="1" spans="1:9">
      <c r="A4" s="100"/>
      <c r="B4" s="31" t="s">
        <v>5</v>
      </c>
      <c r="C4" s="31"/>
      <c r="D4" s="31" t="s">
        <v>6</v>
      </c>
      <c r="E4" s="31"/>
      <c r="F4" s="31"/>
      <c r="G4" s="31"/>
      <c r="H4" s="31"/>
      <c r="I4" s="107"/>
    </row>
    <row r="5" ht="30" customHeight="1" spans="1:9">
      <c r="A5" s="100"/>
      <c r="B5" s="31" t="s">
        <v>7</v>
      </c>
      <c r="C5" s="31" t="s">
        <v>8</v>
      </c>
      <c r="D5" s="31" t="s">
        <v>7</v>
      </c>
      <c r="E5" s="31" t="s">
        <v>58</v>
      </c>
      <c r="F5" s="46" t="s">
        <v>106</v>
      </c>
      <c r="G5" s="46" t="s">
        <v>107</v>
      </c>
      <c r="H5" s="46" t="s">
        <v>108</v>
      </c>
      <c r="I5" s="84"/>
    </row>
    <row r="6" ht="30" customHeight="1" spans="1:9">
      <c r="A6" s="54"/>
      <c r="B6" s="35" t="s">
        <v>109</v>
      </c>
      <c r="C6" s="36"/>
      <c r="D6" s="35" t="s">
        <v>110</v>
      </c>
      <c r="E6" s="36">
        <f t="shared" ref="E6:E28" si="0">SUM(F6:H6)</f>
        <v>210.33</v>
      </c>
      <c r="F6" s="36">
        <f>SUM(F7:F33)</f>
        <v>210.33</v>
      </c>
      <c r="G6" s="36"/>
      <c r="H6" s="36"/>
      <c r="I6" s="62"/>
    </row>
    <row r="7" ht="30" customHeight="1" spans="1:9">
      <c r="A7" s="54"/>
      <c r="B7" s="35" t="s">
        <v>111</v>
      </c>
      <c r="C7" s="36">
        <v>210.33</v>
      </c>
      <c r="D7" s="35" t="s">
        <v>112</v>
      </c>
      <c r="E7" s="36">
        <f t="shared" si="0"/>
        <v>0</v>
      </c>
      <c r="F7" s="36"/>
      <c r="G7" s="36"/>
      <c r="H7" s="36"/>
      <c r="I7" s="62"/>
    </row>
    <row r="8" ht="30" customHeight="1" spans="1:9">
      <c r="A8" s="54"/>
      <c r="B8" s="35" t="s">
        <v>113</v>
      </c>
      <c r="C8" s="36"/>
      <c r="D8" s="35" t="s">
        <v>114</v>
      </c>
      <c r="E8" s="36">
        <f t="shared" si="0"/>
        <v>0</v>
      </c>
      <c r="F8" s="36"/>
      <c r="G8" s="36"/>
      <c r="H8" s="36"/>
      <c r="I8" s="62"/>
    </row>
    <row r="9" ht="30" customHeight="1" spans="1:9">
      <c r="A9" s="54"/>
      <c r="B9" s="35" t="s">
        <v>115</v>
      </c>
      <c r="C9" s="36"/>
      <c r="D9" s="35" t="s">
        <v>116</v>
      </c>
      <c r="E9" s="36">
        <f t="shared" si="0"/>
        <v>0</v>
      </c>
      <c r="F9" s="36"/>
      <c r="G9" s="36"/>
      <c r="H9" s="36"/>
      <c r="I9" s="62"/>
    </row>
    <row r="10" ht="30" customHeight="1" spans="1:9">
      <c r="A10" s="54"/>
      <c r="B10" s="35" t="s">
        <v>117</v>
      </c>
      <c r="C10" s="36"/>
      <c r="D10" s="35" t="s">
        <v>118</v>
      </c>
      <c r="E10" s="36">
        <f t="shared" si="0"/>
        <v>183.21</v>
      </c>
      <c r="F10" s="36">
        <v>183.21</v>
      </c>
      <c r="G10" s="36"/>
      <c r="H10" s="36"/>
      <c r="I10" s="62"/>
    </row>
    <row r="11" ht="30" customHeight="1" spans="1:9">
      <c r="A11" s="54"/>
      <c r="B11" s="35" t="s">
        <v>111</v>
      </c>
      <c r="C11" s="36"/>
      <c r="D11" s="35" t="s">
        <v>119</v>
      </c>
      <c r="E11" s="36">
        <f t="shared" si="0"/>
        <v>0</v>
      </c>
      <c r="F11" s="36"/>
      <c r="G11" s="36"/>
      <c r="H11" s="36"/>
      <c r="I11" s="62"/>
    </row>
    <row r="12" ht="30" customHeight="1" spans="1:9">
      <c r="A12" s="54"/>
      <c r="B12" s="35" t="s">
        <v>113</v>
      </c>
      <c r="C12" s="36"/>
      <c r="D12" s="35" t="s">
        <v>120</v>
      </c>
      <c r="E12" s="36">
        <f t="shared" si="0"/>
        <v>0</v>
      </c>
      <c r="F12" s="36"/>
      <c r="G12" s="36"/>
      <c r="H12" s="36"/>
      <c r="I12" s="62"/>
    </row>
    <row r="13" ht="30" customHeight="1" spans="1:9">
      <c r="A13" s="54"/>
      <c r="B13" s="35" t="s">
        <v>115</v>
      </c>
      <c r="C13" s="36"/>
      <c r="D13" s="35" t="s">
        <v>121</v>
      </c>
      <c r="E13" s="36">
        <f t="shared" si="0"/>
        <v>0</v>
      </c>
      <c r="F13" s="36"/>
      <c r="G13" s="36"/>
      <c r="H13" s="36"/>
      <c r="I13" s="62"/>
    </row>
    <row r="14" ht="30" customHeight="1" spans="1:9">
      <c r="A14" s="54"/>
      <c r="B14" s="35" t="s">
        <v>102</v>
      </c>
      <c r="C14" s="36"/>
      <c r="D14" s="35" t="s">
        <v>122</v>
      </c>
      <c r="E14" s="36">
        <f t="shared" si="0"/>
        <v>12.5</v>
      </c>
      <c r="F14" s="36">
        <v>12.5</v>
      </c>
      <c r="G14" s="36"/>
      <c r="H14" s="36"/>
      <c r="I14" s="62"/>
    </row>
    <row r="15" ht="30" customHeight="1" spans="1:9">
      <c r="A15" s="54"/>
      <c r="B15" s="35" t="s">
        <v>102</v>
      </c>
      <c r="C15" s="36"/>
      <c r="D15" s="35" t="s">
        <v>123</v>
      </c>
      <c r="E15" s="36">
        <f t="shared" si="0"/>
        <v>0</v>
      </c>
      <c r="F15" s="36"/>
      <c r="G15" s="36"/>
      <c r="H15" s="36"/>
      <c r="I15" s="62"/>
    </row>
    <row r="16" ht="30" customHeight="1" spans="1:9">
      <c r="A16" s="54"/>
      <c r="B16" s="35" t="s">
        <v>102</v>
      </c>
      <c r="C16" s="36"/>
      <c r="D16" s="35" t="s">
        <v>124</v>
      </c>
      <c r="E16" s="36">
        <f t="shared" si="0"/>
        <v>6.05</v>
      </c>
      <c r="F16" s="36">
        <v>6.05</v>
      </c>
      <c r="G16" s="36"/>
      <c r="H16" s="36"/>
      <c r="I16" s="62"/>
    </row>
    <row r="17" ht="30" customHeight="1" spans="1:9">
      <c r="A17" s="54"/>
      <c r="B17" s="35" t="s">
        <v>102</v>
      </c>
      <c r="C17" s="36"/>
      <c r="D17" s="35" t="s">
        <v>125</v>
      </c>
      <c r="E17" s="36">
        <f t="shared" si="0"/>
        <v>0</v>
      </c>
      <c r="F17" s="36"/>
      <c r="G17" s="36"/>
      <c r="H17" s="36"/>
      <c r="I17" s="62"/>
    </row>
    <row r="18" ht="30" customHeight="1" spans="1:9">
      <c r="A18" s="54"/>
      <c r="B18" s="35" t="s">
        <v>102</v>
      </c>
      <c r="C18" s="36"/>
      <c r="D18" s="35" t="s">
        <v>126</v>
      </c>
      <c r="E18" s="36">
        <f t="shared" si="0"/>
        <v>0</v>
      </c>
      <c r="F18" s="36"/>
      <c r="G18" s="36"/>
      <c r="H18" s="36"/>
      <c r="I18" s="62"/>
    </row>
    <row r="19" ht="30" customHeight="1" spans="1:9">
      <c r="A19" s="54"/>
      <c r="B19" s="35" t="s">
        <v>102</v>
      </c>
      <c r="C19" s="36"/>
      <c r="D19" s="35" t="s">
        <v>127</v>
      </c>
      <c r="E19" s="36">
        <f t="shared" si="0"/>
        <v>0</v>
      </c>
      <c r="F19" s="36"/>
      <c r="G19" s="36"/>
      <c r="H19" s="36"/>
      <c r="I19" s="62"/>
    </row>
    <row r="20" ht="30" customHeight="1" spans="1:9">
      <c r="A20" s="54"/>
      <c r="B20" s="35" t="s">
        <v>102</v>
      </c>
      <c r="C20" s="36"/>
      <c r="D20" s="35" t="s">
        <v>128</v>
      </c>
      <c r="E20" s="36">
        <f t="shared" si="0"/>
        <v>0</v>
      </c>
      <c r="F20" s="36"/>
      <c r="G20" s="36"/>
      <c r="H20" s="36"/>
      <c r="I20" s="62"/>
    </row>
    <row r="21" ht="30" customHeight="1" spans="1:9">
      <c r="A21" s="54"/>
      <c r="B21" s="35" t="s">
        <v>102</v>
      </c>
      <c r="C21" s="36"/>
      <c r="D21" s="35" t="s">
        <v>129</v>
      </c>
      <c r="E21" s="36">
        <f t="shared" si="0"/>
        <v>0</v>
      </c>
      <c r="F21" s="36"/>
      <c r="G21" s="36"/>
      <c r="H21" s="36"/>
      <c r="I21" s="62"/>
    </row>
    <row r="22" ht="30" customHeight="1" spans="1:9">
      <c r="A22" s="54"/>
      <c r="B22" s="35" t="s">
        <v>102</v>
      </c>
      <c r="C22" s="36"/>
      <c r="D22" s="35" t="s">
        <v>130</v>
      </c>
      <c r="E22" s="36">
        <f t="shared" si="0"/>
        <v>0</v>
      </c>
      <c r="F22" s="36"/>
      <c r="G22" s="36"/>
      <c r="H22" s="36"/>
      <c r="I22" s="62"/>
    </row>
    <row r="23" ht="30" customHeight="1" spans="1:9">
      <c r="A23" s="54"/>
      <c r="B23" s="35" t="s">
        <v>102</v>
      </c>
      <c r="C23" s="36"/>
      <c r="D23" s="35" t="s">
        <v>131</v>
      </c>
      <c r="E23" s="36">
        <f t="shared" si="0"/>
        <v>0</v>
      </c>
      <c r="F23" s="36"/>
      <c r="G23" s="36"/>
      <c r="H23" s="36"/>
      <c r="I23" s="62"/>
    </row>
    <row r="24" ht="30" customHeight="1" spans="1:9">
      <c r="A24" s="54"/>
      <c r="B24" s="35" t="s">
        <v>102</v>
      </c>
      <c r="C24" s="36"/>
      <c r="D24" s="35" t="s">
        <v>132</v>
      </c>
      <c r="E24" s="36">
        <f t="shared" si="0"/>
        <v>0</v>
      </c>
      <c r="F24" s="36"/>
      <c r="G24" s="36"/>
      <c r="H24" s="36"/>
      <c r="I24" s="62"/>
    </row>
    <row r="25" ht="30" customHeight="1" spans="1:9">
      <c r="A25" s="54"/>
      <c r="B25" s="35" t="s">
        <v>102</v>
      </c>
      <c r="C25" s="36"/>
      <c r="D25" s="35" t="s">
        <v>133</v>
      </c>
      <c r="E25" s="36">
        <f t="shared" si="0"/>
        <v>0</v>
      </c>
      <c r="F25" s="36"/>
      <c r="G25" s="36"/>
      <c r="H25" s="36"/>
      <c r="I25" s="62"/>
    </row>
    <row r="26" ht="30" customHeight="1" spans="1:9">
      <c r="A26" s="54"/>
      <c r="B26" s="35" t="s">
        <v>102</v>
      </c>
      <c r="C26" s="36"/>
      <c r="D26" s="35" t="s">
        <v>134</v>
      </c>
      <c r="E26" s="36">
        <f t="shared" si="0"/>
        <v>8.57</v>
      </c>
      <c r="F26" s="36">
        <v>8.57</v>
      </c>
      <c r="G26" s="36"/>
      <c r="H26" s="36"/>
      <c r="I26" s="62"/>
    </row>
    <row r="27" ht="30" customHeight="1" spans="1:9">
      <c r="A27" s="54"/>
      <c r="B27" s="35" t="s">
        <v>102</v>
      </c>
      <c r="C27" s="36"/>
      <c r="D27" s="35" t="s">
        <v>135</v>
      </c>
      <c r="E27" s="36">
        <f t="shared" si="0"/>
        <v>0</v>
      </c>
      <c r="F27" s="36"/>
      <c r="G27" s="36"/>
      <c r="H27" s="36"/>
      <c r="I27" s="62"/>
    </row>
    <row r="28" ht="30" customHeight="1" spans="1:9">
      <c r="A28" s="54"/>
      <c r="B28" s="35" t="s">
        <v>102</v>
      </c>
      <c r="C28" s="36"/>
      <c r="D28" s="35" t="s">
        <v>136</v>
      </c>
      <c r="E28" s="36">
        <f t="shared" si="0"/>
        <v>0</v>
      </c>
      <c r="F28" s="36"/>
      <c r="G28" s="36"/>
      <c r="H28" s="36"/>
      <c r="I28" s="62"/>
    </row>
    <row r="29" ht="30" customHeight="1" spans="1:9">
      <c r="A29" s="54"/>
      <c r="B29" s="35" t="s">
        <v>102</v>
      </c>
      <c r="C29" s="36"/>
      <c r="D29" s="35" t="s">
        <v>137</v>
      </c>
      <c r="E29" s="36"/>
      <c r="F29" s="36"/>
      <c r="G29" s="36"/>
      <c r="H29" s="36"/>
      <c r="I29" s="62"/>
    </row>
    <row r="30" ht="30" customHeight="1" spans="1:9">
      <c r="A30" s="54"/>
      <c r="B30" s="35" t="s">
        <v>102</v>
      </c>
      <c r="C30" s="36"/>
      <c r="D30" s="35" t="s">
        <v>138</v>
      </c>
      <c r="E30" s="36"/>
      <c r="F30" s="36"/>
      <c r="G30" s="36"/>
      <c r="H30" s="36"/>
      <c r="I30" s="62"/>
    </row>
    <row r="31" ht="30" customHeight="1" spans="1:9">
      <c r="A31" s="54"/>
      <c r="B31" s="35" t="s">
        <v>102</v>
      </c>
      <c r="C31" s="36"/>
      <c r="D31" s="35" t="s">
        <v>139</v>
      </c>
      <c r="E31" s="36"/>
      <c r="F31" s="36"/>
      <c r="G31" s="36"/>
      <c r="H31" s="36"/>
      <c r="I31" s="62"/>
    </row>
    <row r="32" ht="30" customHeight="1" spans="1:9">
      <c r="A32" s="54"/>
      <c r="B32" s="35" t="s">
        <v>102</v>
      </c>
      <c r="C32" s="36"/>
      <c r="D32" s="35" t="s">
        <v>140</v>
      </c>
      <c r="E32" s="36"/>
      <c r="F32" s="36"/>
      <c r="G32" s="36"/>
      <c r="H32" s="36"/>
      <c r="I32" s="62"/>
    </row>
    <row r="33" ht="30" customHeight="1" spans="1:9">
      <c r="A33" s="54"/>
      <c r="B33" s="35" t="s">
        <v>102</v>
      </c>
      <c r="C33" s="36"/>
      <c r="D33" s="35" t="s">
        <v>141</v>
      </c>
      <c r="E33" s="36"/>
      <c r="F33" s="36"/>
      <c r="G33" s="36"/>
      <c r="H33" s="36"/>
      <c r="I33" s="62"/>
    </row>
    <row r="34" ht="9.75" customHeight="1" spans="1:9">
      <c r="A34" s="104"/>
      <c r="B34" s="104"/>
      <c r="C34" s="104"/>
      <c r="D34" s="52"/>
      <c r="E34" s="104"/>
      <c r="F34" s="104"/>
      <c r="G34" s="104"/>
      <c r="H34" s="104"/>
      <c r="I34" s="96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30"/>
  <sheetViews>
    <sheetView workbookViewId="0">
      <pane ySplit="6" topLeftCell="A22" activePane="bottomLeft" state="frozen"/>
      <selection/>
      <selection pane="bottomLeft" activeCell="D7" sqref="D7:D30"/>
    </sheetView>
  </sheetViews>
  <sheetFormatPr defaultColWidth="10" defaultRowHeight="13.5"/>
  <cols>
    <col min="1" max="1" width="1.53333333333333" style="50" customWidth="1"/>
    <col min="2" max="3" width="5.875" style="50" customWidth="1"/>
    <col min="4" max="4" width="11.625" style="50" customWidth="1"/>
    <col min="5" max="5" width="23.5" style="50" customWidth="1"/>
    <col min="6" max="13" width="5.875" style="50" customWidth="1"/>
    <col min="14" max="16" width="7.25" style="50" customWidth="1"/>
    <col min="17" max="23" width="5.875" style="50" customWidth="1"/>
    <col min="24" max="26" width="7.25" style="50" customWidth="1"/>
    <col min="27" max="33" width="5.875" style="50" customWidth="1"/>
    <col min="34" max="39" width="7.25" style="50" customWidth="1"/>
    <col min="40" max="40" width="1.53333333333333" style="50" customWidth="1"/>
    <col min="41" max="42" width="9.76666666666667" style="50" customWidth="1"/>
    <col min="43" max="16384" width="10" style="50"/>
  </cols>
  <sheetData>
    <row r="1" ht="25" customHeight="1" spans="1:40">
      <c r="A1" s="71"/>
      <c r="B1" s="3" t="s">
        <v>142</v>
      </c>
      <c r="C1" s="3"/>
      <c r="D1" s="73"/>
      <c r="E1" s="73"/>
      <c r="F1" s="51"/>
      <c r="G1" s="51"/>
      <c r="H1" s="51"/>
      <c r="I1" s="73"/>
      <c r="J1" s="73"/>
      <c r="K1" s="51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4" t="s">
        <v>143</v>
      </c>
      <c r="AN1" s="94"/>
    </row>
    <row r="2" ht="22.8" customHeight="1" spans="1:40">
      <c r="A2" s="51"/>
      <c r="B2" s="55" t="s">
        <v>144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94"/>
    </row>
    <row r="3" ht="19.55" customHeight="1" spans="1:40">
      <c r="A3" s="56"/>
      <c r="B3" s="57" t="s">
        <v>3</v>
      </c>
      <c r="C3" s="57"/>
      <c r="D3" s="57"/>
      <c r="E3" s="57"/>
      <c r="F3" s="87"/>
      <c r="G3" s="56"/>
      <c r="H3" s="77"/>
      <c r="I3" s="87"/>
      <c r="J3" s="87"/>
      <c r="K3" s="92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77" t="s">
        <v>4</v>
      </c>
      <c r="AM3" s="77"/>
      <c r="AN3" s="95"/>
    </row>
    <row r="4" ht="24.4" customHeight="1" spans="1:40">
      <c r="A4" s="54"/>
      <c r="B4" s="46" t="s">
        <v>7</v>
      </c>
      <c r="C4" s="46"/>
      <c r="D4" s="46"/>
      <c r="E4" s="46"/>
      <c r="F4" s="46" t="s">
        <v>145</v>
      </c>
      <c r="G4" s="46" t="s">
        <v>146</v>
      </c>
      <c r="H4" s="46"/>
      <c r="I4" s="46"/>
      <c r="J4" s="46"/>
      <c r="K4" s="46"/>
      <c r="L4" s="46"/>
      <c r="M4" s="46"/>
      <c r="N4" s="46"/>
      <c r="O4" s="46"/>
      <c r="P4" s="46"/>
      <c r="Q4" s="46" t="s">
        <v>147</v>
      </c>
      <c r="R4" s="46"/>
      <c r="S4" s="46"/>
      <c r="T4" s="46"/>
      <c r="U4" s="46"/>
      <c r="V4" s="46"/>
      <c r="W4" s="46"/>
      <c r="X4" s="46"/>
      <c r="Y4" s="46"/>
      <c r="Z4" s="46"/>
      <c r="AA4" s="46" t="s">
        <v>148</v>
      </c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84"/>
    </row>
    <row r="5" ht="24.4" customHeight="1" spans="1:40">
      <c r="A5" s="54"/>
      <c r="B5" s="46" t="s">
        <v>80</v>
      </c>
      <c r="C5" s="46"/>
      <c r="D5" s="46" t="s">
        <v>69</v>
      </c>
      <c r="E5" s="46" t="s">
        <v>70</v>
      </c>
      <c r="F5" s="46"/>
      <c r="G5" s="46" t="s">
        <v>58</v>
      </c>
      <c r="H5" s="46" t="s">
        <v>149</v>
      </c>
      <c r="I5" s="46"/>
      <c r="J5" s="46"/>
      <c r="K5" s="46" t="s">
        <v>150</v>
      </c>
      <c r="L5" s="46"/>
      <c r="M5" s="46"/>
      <c r="N5" s="46" t="s">
        <v>151</v>
      </c>
      <c r="O5" s="46"/>
      <c r="P5" s="46"/>
      <c r="Q5" s="46" t="s">
        <v>58</v>
      </c>
      <c r="R5" s="46" t="s">
        <v>149</v>
      </c>
      <c r="S5" s="46"/>
      <c r="T5" s="46"/>
      <c r="U5" s="46" t="s">
        <v>150</v>
      </c>
      <c r="V5" s="46"/>
      <c r="W5" s="46"/>
      <c r="X5" s="46" t="s">
        <v>151</v>
      </c>
      <c r="Y5" s="46"/>
      <c r="Z5" s="46"/>
      <c r="AA5" s="46" t="s">
        <v>58</v>
      </c>
      <c r="AB5" s="46" t="s">
        <v>149</v>
      </c>
      <c r="AC5" s="46"/>
      <c r="AD5" s="46"/>
      <c r="AE5" s="46" t="s">
        <v>150</v>
      </c>
      <c r="AF5" s="46"/>
      <c r="AG5" s="46"/>
      <c r="AH5" s="46" t="s">
        <v>151</v>
      </c>
      <c r="AI5" s="46"/>
      <c r="AJ5" s="46"/>
      <c r="AK5" s="46" t="s">
        <v>152</v>
      </c>
      <c r="AL5" s="46"/>
      <c r="AM5" s="46"/>
      <c r="AN5" s="84"/>
    </row>
    <row r="6" ht="39" customHeight="1" spans="1:40">
      <c r="A6" s="52"/>
      <c r="B6" s="46" t="s">
        <v>81</v>
      </c>
      <c r="C6" s="46" t="s">
        <v>82</v>
      </c>
      <c r="D6" s="46"/>
      <c r="E6" s="46"/>
      <c r="F6" s="46"/>
      <c r="G6" s="46"/>
      <c r="H6" s="46" t="s">
        <v>153</v>
      </c>
      <c r="I6" s="46" t="s">
        <v>76</v>
      </c>
      <c r="J6" s="46" t="s">
        <v>77</v>
      </c>
      <c r="K6" s="46" t="s">
        <v>153</v>
      </c>
      <c r="L6" s="46" t="s">
        <v>76</v>
      </c>
      <c r="M6" s="46" t="s">
        <v>77</v>
      </c>
      <c r="N6" s="46" t="s">
        <v>153</v>
      </c>
      <c r="O6" s="46" t="s">
        <v>154</v>
      </c>
      <c r="P6" s="46" t="s">
        <v>155</v>
      </c>
      <c r="Q6" s="46"/>
      <c r="R6" s="46" t="s">
        <v>153</v>
      </c>
      <c r="S6" s="46" t="s">
        <v>76</v>
      </c>
      <c r="T6" s="46" t="s">
        <v>77</v>
      </c>
      <c r="U6" s="46" t="s">
        <v>153</v>
      </c>
      <c r="V6" s="46" t="s">
        <v>76</v>
      </c>
      <c r="W6" s="46" t="s">
        <v>77</v>
      </c>
      <c r="X6" s="46" t="s">
        <v>153</v>
      </c>
      <c r="Y6" s="46" t="s">
        <v>154</v>
      </c>
      <c r="Z6" s="46" t="s">
        <v>155</v>
      </c>
      <c r="AA6" s="46"/>
      <c r="AB6" s="46" t="s">
        <v>153</v>
      </c>
      <c r="AC6" s="46" t="s">
        <v>76</v>
      </c>
      <c r="AD6" s="46" t="s">
        <v>77</v>
      </c>
      <c r="AE6" s="46" t="s">
        <v>153</v>
      </c>
      <c r="AF6" s="46" t="s">
        <v>76</v>
      </c>
      <c r="AG6" s="46" t="s">
        <v>77</v>
      </c>
      <c r="AH6" s="46" t="s">
        <v>153</v>
      </c>
      <c r="AI6" s="46" t="s">
        <v>154</v>
      </c>
      <c r="AJ6" s="46" t="s">
        <v>155</v>
      </c>
      <c r="AK6" s="46" t="s">
        <v>153</v>
      </c>
      <c r="AL6" s="46" t="s">
        <v>154</v>
      </c>
      <c r="AM6" s="46" t="s">
        <v>155</v>
      </c>
      <c r="AN6" s="84"/>
    </row>
    <row r="7" ht="22.8" customHeight="1" spans="1:40">
      <c r="A7" s="54"/>
      <c r="B7" s="46"/>
      <c r="C7" s="46"/>
      <c r="D7" s="31">
        <v>216001</v>
      </c>
      <c r="E7" s="46" t="s">
        <v>71</v>
      </c>
      <c r="F7" s="88">
        <f t="shared" ref="F7:F30" si="0">G7+Q7+AA7</f>
        <v>210.33</v>
      </c>
      <c r="G7" s="88">
        <f t="shared" ref="G7:G30" si="1">H7+K7+N7</f>
        <v>210.33</v>
      </c>
      <c r="H7" s="88">
        <f t="shared" ref="H7:H30" si="2">SUM(I7:J7)</f>
        <v>210.33</v>
      </c>
      <c r="I7" s="88">
        <f>I8+I19+I28</f>
        <v>137.58</v>
      </c>
      <c r="J7" s="88">
        <f>J8+J19+J28</f>
        <v>72.75</v>
      </c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84"/>
    </row>
    <row r="8" ht="22.8" customHeight="1" spans="1:40">
      <c r="A8" s="54"/>
      <c r="B8" s="63"/>
      <c r="C8" s="63"/>
      <c r="D8" s="31">
        <v>216002</v>
      </c>
      <c r="E8" s="89" t="s">
        <v>156</v>
      </c>
      <c r="F8" s="88">
        <f t="shared" si="0"/>
        <v>106.16</v>
      </c>
      <c r="G8" s="88">
        <f t="shared" si="1"/>
        <v>106.16</v>
      </c>
      <c r="H8" s="88">
        <f t="shared" si="2"/>
        <v>106.16</v>
      </c>
      <c r="I8" s="93">
        <v>106.16</v>
      </c>
      <c r="J8" s="93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84"/>
    </row>
    <row r="9" ht="22.8" customHeight="1" spans="1:40">
      <c r="A9" s="54"/>
      <c r="B9" s="64" t="s">
        <v>157</v>
      </c>
      <c r="C9" s="64" t="s">
        <v>158</v>
      </c>
      <c r="D9" s="31">
        <v>216003</v>
      </c>
      <c r="E9" s="90" t="s">
        <v>159</v>
      </c>
      <c r="F9" s="88">
        <f t="shared" si="0"/>
        <v>39.07</v>
      </c>
      <c r="G9" s="88">
        <f t="shared" si="1"/>
        <v>39.07</v>
      </c>
      <c r="H9" s="88">
        <f t="shared" si="2"/>
        <v>39.07</v>
      </c>
      <c r="I9" s="93">
        <v>39.07</v>
      </c>
      <c r="J9" s="93">
        <v>0</v>
      </c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84"/>
    </row>
    <row r="10" ht="22.8" customHeight="1" spans="1:40">
      <c r="A10" s="54"/>
      <c r="B10" s="64" t="s">
        <v>157</v>
      </c>
      <c r="C10" s="64" t="s">
        <v>160</v>
      </c>
      <c r="D10" s="31">
        <v>216004</v>
      </c>
      <c r="E10" s="90" t="s">
        <v>161</v>
      </c>
      <c r="F10" s="88">
        <f t="shared" si="0"/>
        <v>33.83</v>
      </c>
      <c r="G10" s="88">
        <f t="shared" si="1"/>
        <v>33.83</v>
      </c>
      <c r="H10" s="88">
        <f t="shared" si="2"/>
        <v>33.83</v>
      </c>
      <c r="I10" s="93">
        <v>33.83</v>
      </c>
      <c r="J10" s="93">
        <v>0</v>
      </c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84"/>
    </row>
    <row r="11" ht="22.8" customHeight="1" spans="1:40">
      <c r="A11" s="54"/>
      <c r="B11" s="64" t="s">
        <v>157</v>
      </c>
      <c r="C11" s="64" t="s">
        <v>162</v>
      </c>
      <c r="D11" s="31">
        <v>216005</v>
      </c>
      <c r="E11" s="90" t="s">
        <v>163</v>
      </c>
      <c r="F11" s="88">
        <f t="shared" si="0"/>
        <v>2.75</v>
      </c>
      <c r="G11" s="88">
        <f t="shared" si="1"/>
        <v>2.75</v>
      </c>
      <c r="H11" s="88">
        <f t="shared" si="2"/>
        <v>2.75</v>
      </c>
      <c r="I11" s="93">
        <v>2.75</v>
      </c>
      <c r="J11" s="93">
        <v>0</v>
      </c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84"/>
    </row>
    <row r="12" ht="22.8" customHeight="1" spans="1:40">
      <c r="A12" s="54"/>
      <c r="B12" s="64" t="s">
        <v>157</v>
      </c>
      <c r="C12" s="64" t="s">
        <v>164</v>
      </c>
      <c r="D12" s="31">
        <v>216006</v>
      </c>
      <c r="E12" s="90" t="s">
        <v>165</v>
      </c>
      <c r="F12" s="88">
        <f t="shared" si="0"/>
        <v>3.64</v>
      </c>
      <c r="G12" s="88">
        <f t="shared" si="1"/>
        <v>3.64</v>
      </c>
      <c r="H12" s="88">
        <f t="shared" si="2"/>
        <v>3.64</v>
      </c>
      <c r="I12" s="93">
        <v>3.64</v>
      </c>
      <c r="J12" s="93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84"/>
    </row>
    <row r="13" ht="22.8" customHeight="1" spans="1:40">
      <c r="A13" s="54"/>
      <c r="B13" s="64" t="s">
        <v>157</v>
      </c>
      <c r="C13" s="64" t="s">
        <v>166</v>
      </c>
      <c r="D13" s="31">
        <v>216007</v>
      </c>
      <c r="E13" s="90" t="s">
        <v>167</v>
      </c>
      <c r="F13" s="88">
        <f t="shared" si="0"/>
        <v>11.43</v>
      </c>
      <c r="G13" s="88">
        <f t="shared" si="1"/>
        <v>11.43</v>
      </c>
      <c r="H13" s="88">
        <f t="shared" si="2"/>
        <v>11.43</v>
      </c>
      <c r="I13" s="93">
        <v>11.43</v>
      </c>
      <c r="J13" s="93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84"/>
    </row>
    <row r="14" ht="22.8" customHeight="1" spans="1:40">
      <c r="A14" s="54"/>
      <c r="B14" s="64" t="s">
        <v>157</v>
      </c>
      <c r="C14" s="64" t="s">
        <v>168</v>
      </c>
      <c r="D14" s="31">
        <v>216008</v>
      </c>
      <c r="E14" s="90" t="s">
        <v>169</v>
      </c>
      <c r="F14" s="88">
        <f t="shared" si="0"/>
        <v>6.05</v>
      </c>
      <c r="G14" s="88">
        <f t="shared" si="1"/>
        <v>6.05</v>
      </c>
      <c r="H14" s="88">
        <f t="shared" si="2"/>
        <v>6.05</v>
      </c>
      <c r="I14" s="93">
        <v>6.05</v>
      </c>
      <c r="J14" s="93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84"/>
    </row>
    <row r="15" ht="22.8" customHeight="1" spans="1:40">
      <c r="A15" s="54"/>
      <c r="B15" s="64" t="s">
        <v>157</v>
      </c>
      <c r="C15" s="64" t="s">
        <v>170</v>
      </c>
      <c r="D15" s="31">
        <v>216009</v>
      </c>
      <c r="E15" s="90" t="s">
        <v>171</v>
      </c>
      <c r="F15" s="88">
        <f t="shared" si="0"/>
        <v>0.73</v>
      </c>
      <c r="G15" s="88">
        <f t="shared" si="1"/>
        <v>0.73</v>
      </c>
      <c r="H15" s="88">
        <f t="shared" si="2"/>
        <v>0.73</v>
      </c>
      <c r="I15" s="93">
        <v>0.73</v>
      </c>
      <c r="J15" s="93">
        <v>0</v>
      </c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84"/>
    </row>
    <row r="16" ht="22.8" customHeight="1" spans="1:40">
      <c r="A16" s="54"/>
      <c r="B16" s="46">
        <v>301</v>
      </c>
      <c r="C16" s="46">
        <v>30112</v>
      </c>
      <c r="D16" s="31">
        <v>216010</v>
      </c>
      <c r="E16" s="90" t="s">
        <v>171</v>
      </c>
      <c r="F16" s="88">
        <f t="shared" si="0"/>
        <v>0.04</v>
      </c>
      <c r="G16" s="88">
        <f t="shared" si="1"/>
        <v>0.04</v>
      </c>
      <c r="H16" s="88">
        <f t="shared" si="2"/>
        <v>0.04</v>
      </c>
      <c r="I16" s="93">
        <v>0.04</v>
      </c>
      <c r="J16" s="93">
        <v>0</v>
      </c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84"/>
    </row>
    <row r="17" ht="22.8" customHeight="1" spans="1:40">
      <c r="A17" s="54"/>
      <c r="B17" s="46">
        <v>301</v>
      </c>
      <c r="C17" s="46">
        <v>30112</v>
      </c>
      <c r="D17" s="31">
        <v>216011</v>
      </c>
      <c r="E17" s="90" t="s">
        <v>171</v>
      </c>
      <c r="F17" s="88">
        <f t="shared" si="0"/>
        <v>0.07</v>
      </c>
      <c r="G17" s="88">
        <f t="shared" si="1"/>
        <v>0.07</v>
      </c>
      <c r="H17" s="88">
        <f t="shared" si="2"/>
        <v>0.07</v>
      </c>
      <c r="I17" s="93">
        <v>0.07</v>
      </c>
      <c r="J17" s="93">
        <v>0</v>
      </c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84"/>
    </row>
    <row r="18" ht="22.8" customHeight="1" spans="1:40">
      <c r="A18" s="54"/>
      <c r="B18" s="46">
        <v>301</v>
      </c>
      <c r="C18" s="46">
        <v>30113</v>
      </c>
      <c r="D18" s="31">
        <v>216012</v>
      </c>
      <c r="E18" s="90" t="s">
        <v>101</v>
      </c>
      <c r="F18" s="88">
        <f t="shared" si="0"/>
        <v>8.57</v>
      </c>
      <c r="G18" s="88">
        <f t="shared" si="1"/>
        <v>8.57</v>
      </c>
      <c r="H18" s="88">
        <f t="shared" si="2"/>
        <v>8.57</v>
      </c>
      <c r="I18" s="93">
        <v>8.57</v>
      </c>
      <c r="J18" s="93">
        <v>0</v>
      </c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84"/>
    </row>
    <row r="19" ht="22.8" customHeight="1" spans="1:40">
      <c r="A19" s="54"/>
      <c r="B19" s="46"/>
      <c r="C19" s="46"/>
      <c r="D19" s="31">
        <v>216013</v>
      </c>
      <c r="E19" s="90" t="s">
        <v>172</v>
      </c>
      <c r="F19" s="88">
        <f t="shared" si="0"/>
        <v>74</v>
      </c>
      <c r="G19" s="88">
        <f t="shared" si="1"/>
        <v>74</v>
      </c>
      <c r="H19" s="88">
        <f t="shared" si="2"/>
        <v>74</v>
      </c>
      <c r="I19" s="93">
        <f>SUM(I20:I27)</f>
        <v>31.25</v>
      </c>
      <c r="J19" s="93">
        <f>SUM(J20:J27)</f>
        <v>42.75</v>
      </c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84"/>
    </row>
    <row r="20" ht="22.8" customHeight="1" spans="1:40">
      <c r="A20" s="54"/>
      <c r="B20" s="46">
        <v>302</v>
      </c>
      <c r="C20" s="46">
        <v>30201</v>
      </c>
      <c r="D20" s="31">
        <v>216014</v>
      </c>
      <c r="E20" s="90" t="s">
        <v>173</v>
      </c>
      <c r="F20" s="88">
        <f t="shared" si="0"/>
        <v>39.42</v>
      </c>
      <c r="G20" s="88">
        <f t="shared" si="1"/>
        <v>39.42</v>
      </c>
      <c r="H20" s="88">
        <f t="shared" si="2"/>
        <v>39.42</v>
      </c>
      <c r="I20" s="93">
        <v>12.42</v>
      </c>
      <c r="J20" s="93">
        <v>27</v>
      </c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84"/>
    </row>
    <row r="21" ht="22.8" customHeight="1" spans="1:40">
      <c r="A21" s="54"/>
      <c r="B21" s="91">
        <v>302</v>
      </c>
      <c r="C21" s="91">
        <v>30207</v>
      </c>
      <c r="D21" s="31">
        <v>216015</v>
      </c>
      <c r="E21" s="90" t="s">
        <v>174</v>
      </c>
      <c r="F21" s="88">
        <f t="shared" si="0"/>
        <v>0.9</v>
      </c>
      <c r="G21" s="88">
        <f t="shared" si="1"/>
        <v>0.9</v>
      </c>
      <c r="H21" s="88">
        <f t="shared" si="2"/>
        <v>0.9</v>
      </c>
      <c r="I21" s="93">
        <v>0.9</v>
      </c>
      <c r="J21" s="93">
        <v>0</v>
      </c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84"/>
    </row>
    <row r="22" ht="22.8" customHeight="1" spans="1:40">
      <c r="A22" s="54"/>
      <c r="B22" s="91">
        <v>302</v>
      </c>
      <c r="C22" s="91">
        <v>30211</v>
      </c>
      <c r="D22" s="31">
        <v>216016</v>
      </c>
      <c r="E22" s="90" t="s">
        <v>175</v>
      </c>
      <c r="F22" s="88">
        <f t="shared" si="0"/>
        <v>8.5</v>
      </c>
      <c r="G22" s="88">
        <f t="shared" si="1"/>
        <v>8.5</v>
      </c>
      <c r="H22" s="88">
        <f t="shared" si="2"/>
        <v>8.5</v>
      </c>
      <c r="I22" s="93">
        <v>8.5</v>
      </c>
      <c r="J22" s="93">
        <v>0</v>
      </c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84"/>
    </row>
    <row r="23" ht="22.8" customHeight="1" spans="1:40">
      <c r="A23" s="54"/>
      <c r="B23" s="91">
        <v>302</v>
      </c>
      <c r="C23" s="91">
        <v>30217</v>
      </c>
      <c r="D23" s="31">
        <v>216017</v>
      </c>
      <c r="E23" s="90" t="s">
        <v>176</v>
      </c>
      <c r="F23" s="88">
        <f t="shared" si="0"/>
        <v>1.16</v>
      </c>
      <c r="G23" s="88">
        <f t="shared" si="1"/>
        <v>1.16</v>
      </c>
      <c r="H23" s="88">
        <f t="shared" si="2"/>
        <v>1.16</v>
      </c>
      <c r="I23" s="93">
        <v>1.16</v>
      </c>
      <c r="J23" s="93">
        <v>0</v>
      </c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84"/>
    </row>
    <row r="24" ht="22.8" customHeight="1" spans="1:40">
      <c r="A24" s="54"/>
      <c r="B24" s="91">
        <v>302</v>
      </c>
      <c r="C24" s="91">
        <v>30226</v>
      </c>
      <c r="D24" s="31">
        <v>216018</v>
      </c>
      <c r="E24" s="90" t="s">
        <v>177</v>
      </c>
      <c r="F24" s="88">
        <f t="shared" si="0"/>
        <v>0.9</v>
      </c>
      <c r="G24" s="88">
        <f t="shared" si="1"/>
        <v>0.9</v>
      </c>
      <c r="H24" s="88">
        <f t="shared" si="2"/>
        <v>0.9</v>
      </c>
      <c r="I24" s="93">
        <v>0.9</v>
      </c>
      <c r="J24" s="93">
        <v>0</v>
      </c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84"/>
    </row>
    <row r="25" ht="22.8" customHeight="1" spans="1:40">
      <c r="A25" s="54"/>
      <c r="B25" s="91">
        <v>302</v>
      </c>
      <c r="C25" s="91">
        <v>30228</v>
      </c>
      <c r="D25" s="31">
        <v>216019</v>
      </c>
      <c r="E25" s="90" t="s">
        <v>178</v>
      </c>
      <c r="F25" s="88">
        <f t="shared" si="0"/>
        <v>0.78</v>
      </c>
      <c r="G25" s="88">
        <f t="shared" si="1"/>
        <v>0.78</v>
      </c>
      <c r="H25" s="88">
        <f t="shared" si="2"/>
        <v>0.78</v>
      </c>
      <c r="I25" s="93">
        <v>0.78</v>
      </c>
      <c r="J25" s="93">
        <v>0</v>
      </c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84"/>
    </row>
    <row r="26" ht="22.8" customHeight="1" spans="1:40">
      <c r="A26" s="54"/>
      <c r="B26" s="91">
        <v>302</v>
      </c>
      <c r="C26" s="91">
        <v>30239</v>
      </c>
      <c r="D26" s="31">
        <v>216020</v>
      </c>
      <c r="E26" s="90" t="s">
        <v>179</v>
      </c>
      <c r="F26" s="88">
        <f t="shared" si="0"/>
        <v>5.75</v>
      </c>
      <c r="G26" s="88">
        <f t="shared" si="1"/>
        <v>5.75</v>
      </c>
      <c r="H26" s="88">
        <f t="shared" si="2"/>
        <v>5.75</v>
      </c>
      <c r="I26" s="93">
        <v>5.75</v>
      </c>
      <c r="J26" s="93">
        <v>0</v>
      </c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84"/>
    </row>
    <row r="27" ht="22.8" customHeight="1" spans="1:40">
      <c r="A27" s="54"/>
      <c r="B27" s="91">
        <v>302</v>
      </c>
      <c r="C27" s="91">
        <v>30299</v>
      </c>
      <c r="D27" s="31">
        <v>216021</v>
      </c>
      <c r="E27" s="90" t="s">
        <v>180</v>
      </c>
      <c r="F27" s="88">
        <f t="shared" si="0"/>
        <v>16.59</v>
      </c>
      <c r="G27" s="88">
        <f t="shared" si="1"/>
        <v>16.59</v>
      </c>
      <c r="H27" s="88">
        <f t="shared" si="2"/>
        <v>16.59</v>
      </c>
      <c r="I27" s="93">
        <v>0.84</v>
      </c>
      <c r="J27" s="93">
        <v>15.75</v>
      </c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84"/>
    </row>
    <row r="28" ht="22.8" customHeight="1" spans="1:40">
      <c r="A28" s="54"/>
      <c r="B28" s="91"/>
      <c r="C28" s="91"/>
      <c r="D28" s="31">
        <v>216022</v>
      </c>
      <c r="E28" s="90" t="s">
        <v>181</v>
      </c>
      <c r="F28" s="88">
        <f t="shared" si="0"/>
        <v>30.17</v>
      </c>
      <c r="G28" s="88">
        <f t="shared" si="1"/>
        <v>30.17</v>
      </c>
      <c r="H28" s="88">
        <f t="shared" si="2"/>
        <v>30.17</v>
      </c>
      <c r="I28" s="93">
        <f>SUM(I29:I30)</f>
        <v>0.17</v>
      </c>
      <c r="J28" s="93">
        <f>SUM(J29:J30)</f>
        <v>30</v>
      </c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84"/>
    </row>
    <row r="29" ht="9.75" customHeight="1" spans="1:40">
      <c r="A29" s="67"/>
      <c r="B29" s="91">
        <v>303</v>
      </c>
      <c r="C29" s="91">
        <v>30305</v>
      </c>
      <c r="D29" s="31">
        <v>216023</v>
      </c>
      <c r="E29" s="90" t="s">
        <v>182</v>
      </c>
      <c r="F29" s="88">
        <f t="shared" si="0"/>
        <v>0.15</v>
      </c>
      <c r="G29" s="88">
        <f t="shared" si="1"/>
        <v>0.15</v>
      </c>
      <c r="H29" s="88">
        <f t="shared" si="2"/>
        <v>0.15</v>
      </c>
      <c r="I29" s="93">
        <v>0.15</v>
      </c>
      <c r="J29" s="93">
        <v>0</v>
      </c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96"/>
    </row>
    <row r="30" spans="2:10">
      <c r="B30" s="91">
        <v>303</v>
      </c>
      <c r="C30" s="91">
        <v>30309</v>
      </c>
      <c r="D30" s="31">
        <v>216024</v>
      </c>
      <c r="E30" s="90" t="s">
        <v>183</v>
      </c>
      <c r="F30" s="88">
        <f t="shared" si="0"/>
        <v>30.02</v>
      </c>
      <c r="G30" s="88">
        <f t="shared" si="1"/>
        <v>30.02</v>
      </c>
      <c r="H30" s="88">
        <f t="shared" si="2"/>
        <v>30.02</v>
      </c>
      <c r="I30" s="93">
        <v>0.02</v>
      </c>
      <c r="J30" s="93">
        <v>30</v>
      </c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8"/>
  <sheetViews>
    <sheetView workbookViewId="0">
      <pane ySplit="6" topLeftCell="A7" activePane="bottomLeft" state="frozen"/>
      <selection/>
      <selection pane="bottomLeft" activeCell="G18" sqref="G18"/>
    </sheetView>
  </sheetViews>
  <sheetFormatPr defaultColWidth="10" defaultRowHeight="13.5"/>
  <cols>
    <col min="1" max="1" width="1.53333333333333" style="50" customWidth="1"/>
    <col min="2" max="4" width="6.15833333333333" style="50" customWidth="1"/>
    <col min="5" max="5" width="16.825" style="50" customWidth="1"/>
    <col min="6" max="6" width="41.025" style="50" customWidth="1"/>
    <col min="7" max="9" width="16.4166666666667" style="50" customWidth="1"/>
    <col min="10" max="10" width="1.53333333333333" style="50" customWidth="1"/>
    <col min="11" max="12" width="9.76666666666667" style="50" customWidth="1"/>
    <col min="13" max="16384" width="10" style="50"/>
  </cols>
  <sheetData>
    <row r="1" ht="25" customHeight="1" spans="1:10">
      <c r="A1" s="51"/>
      <c r="B1" s="3" t="s">
        <v>184</v>
      </c>
      <c r="C1" s="3"/>
      <c r="D1" s="3"/>
      <c r="E1" s="52"/>
      <c r="F1" s="52"/>
      <c r="G1" s="53" t="s">
        <v>185</v>
      </c>
      <c r="H1" s="53"/>
      <c r="I1" s="53"/>
      <c r="J1" s="54"/>
    </row>
    <row r="2" ht="22.8" customHeight="1" spans="1:10">
      <c r="A2" s="51"/>
      <c r="B2" s="55" t="s">
        <v>186</v>
      </c>
      <c r="C2" s="55"/>
      <c r="D2" s="55"/>
      <c r="E2" s="55"/>
      <c r="F2" s="55"/>
      <c r="G2" s="55"/>
      <c r="H2" s="55"/>
      <c r="I2" s="55"/>
      <c r="J2" s="54" t="s">
        <v>1</v>
      </c>
    </row>
    <row r="3" ht="19.55" customHeight="1" spans="1:10">
      <c r="A3" s="56"/>
      <c r="B3" s="57" t="s">
        <v>3</v>
      </c>
      <c r="C3" s="57"/>
      <c r="D3" s="57"/>
      <c r="E3" s="57"/>
      <c r="F3" s="57"/>
      <c r="G3" s="56"/>
      <c r="I3" s="77" t="s">
        <v>4</v>
      </c>
      <c r="J3" s="59"/>
    </row>
    <row r="4" ht="24.4" customHeight="1" spans="1:10">
      <c r="A4" s="52"/>
      <c r="B4" s="31" t="s">
        <v>7</v>
      </c>
      <c r="C4" s="31"/>
      <c r="D4" s="31"/>
      <c r="E4" s="31"/>
      <c r="F4" s="31"/>
      <c r="G4" s="31" t="s">
        <v>58</v>
      </c>
      <c r="H4" s="46" t="s">
        <v>187</v>
      </c>
      <c r="I4" s="46" t="s">
        <v>148</v>
      </c>
      <c r="J4" s="52"/>
    </row>
    <row r="5" ht="24.4" customHeight="1" spans="1:10">
      <c r="A5" s="52"/>
      <c r="B5" s="31" t="s">
        <v>80</v>
      </c>
      <c r="C5" s="31"/>
      <c r="D5" s="31"/>
      <c r="E5" s="31" t="s">
        <v>69</v>
      </c>
      <c r="F5" s="31" t="s">
        <v>70</v>
      </c>
      <c r="G5" s="31"/>
      <c r="H5" s="46"/>
      <c r="I5" s="46"/>
      <c r="J5" s="52"/>
    </row>
    <row r="6" ht="24.4" customHeight="1" spans="1:10">
      <c r="A6" s="60"/>
      <c r="B6" s="31" t="s">
        <v>81</v>
      </c>
      <c r="C6" s="31" t="s">
        <v>82</v>
      </c>
      <c r="D6" s="31" t="s">
        <v>83</v>
      </c>
      <c r="E6" s="31"/>
      <c r="F6" s="31"/>
      <c r="G6" s="31"/>
      <c r="H6" s="46"/>
      <c r="I6" s="46"/>
      <c r="J6" s="62"/>
    </row>
    <row r="7" ht="22.8" customHeight="1" spans="1:11">
      <c r="A7" s="65"/>
      <c r="B7" s="31"/>
      <c r="C7" s="31"/>
      <c r="D7" s="31"/>
      <c r="E7" s="31">
        <v>216001</v>
      </c>
      <c r="F7" s="31" t="s">
        <v>71</v>
      </c>
      <c r="G7" s="34">
        <f>SUM(F8:F18)</f>
        <v>0</v>
      </c>
      <c r="H7" s="34">
        <f>SUM(G8:G18)</f>
        <v>210.33</v>
      </c>
      <c r="I7" s="34"/>
      <c r="J7" s="34"/>
      <c r="K7" s="66"/>
    </row>
    <row r="8" ht="22.8" customHeight="1" spans="1:11">
      <c r="A8" s="65"/>
      <c r="B8" s="81" t="s">
        <v>84</v>
      </c>
      <c r="C8" s="81" t="s">
        <v>85</v>
      </c>
      <c r="D8" s="81" t="s">
        <v>86</v>
      </c>
      <c r="E8" s="31">
        <v>216001</v>
      </c>
      <c r="F8" s="85" t="s">
        <v>88</v>
      </c>
      <c r="G8" s="86">
        <f t="shared" ref="G8:G15" si="0">H8+I8</f>
        <v>110.46</v>
      </c>
      <c r="H8" s="34">
        <v>110.46</v>
      </c>
      <c r="I8" s="34"/>
      <c r="J8" s="34"/>
      <c r="K8" s="66"/>
    </row>
    <row r="9" ht="22.8" customHeight="1" spans="1:11">
      <c r="A9" s="65"/>
      <c r="B9" s="81" t="s">
        <v>84</v>
      </c>
      <c r="C9" s="81" t="s">
        <v>85</v>
      </c>
      <c r="D9" s="81" t="s">
        <v>85</v>
      </c>
      <c r="E9" s="31">
        <v>216001</v>
      </c>
      <c r="F9" s="85" t="s">
        <v>89</v>
      </c>
      <c r="G9" s="86">
        <f t="shared" si="0"/>
        <v>42.75</v>
      </c>
      <c r="H9" s="34">
        <v>42.75</v>
      </c>
      <c r="I9" s="34"/>
      <c r="J9" s="34"/>
      <c r="K9" s="66"/>
    </row>
    <row r="10" ht="22.8" customHeight="1" spans="1:11">
      <c r="A10" s="65"/>
      <c r="B10" s="81" t="s">
        <v>84</v>
      </c>
      <c r="C10" s="81" t="s">
        <v>85</v>
      </c>
      <c r="D10" s="81" t="s">
        <v>90</v>
      </c>
      <c r="E10" s="31">
        <v>216001</v>
      </c>
      <c r="F10" s="85" t="s">
        <v>91</v>
      </c>
      <c r="G10" s="86">
        <f t="shared" si="0"/>
        <v>30</v>
      </c>
      <c r="H10" s="34">
        <v>30</v>
      </c>
      <c r="I10" s="34"/>
      <c r="J10" s="34"/>
      <c r="K10" s="66"/>
    </row>
    <row r="11" ht="22.8" customHeight="1" spans="1:11">
      <c r="A11" s="65"/>
      <c r="B11" s="81" t="s">
        <v>92</v>
      </c>
      <c r="C11" s="81" t="s">
        <v>93</v>
      </c>
      <c r="D11" s="81" t="s">
        <v>86</v>
      </c>
      <c r="E11" s="31">
        <v>216001</v>
      </c>
      <c r="F11" s="85" t="s">
        <v>94</v>
      </c>
      <c r="G11" s="86">
        <f t="shared" si="0"/>
        <v>0.24</v>
      </c>
      <c r="H11" s="34">
        <v>0.24</v>
      </c>
      <c r="I11" s="34"/>
      <c r="J11" s="34"/>
      <c r="K11" s="66"/>
    </row>
    <row r="12" ht="22.8" customHeight="1" spans="1:11">
      <c r="A12" s="65"/>
      <c r="B12" s="81" t="s">
        <v>92</v>
      </c>
      <c r="C12" s="81" t="s">
        <v>93</v>
      </c>
      <c r="D12" s="81" t="s">
        <v>93</v>
      </c>
      <c r="E12" s="31">
        <v>216001</v>
      </c>
      <c r="F12" s="85" t="s">
        <v>95</v>
      </c>
      <c r="G12" s="86">
        <f t="shared" si="0"/>
        <v>11.43</v>
      </c>
      <c r="H12" s="34">
        <v>11.43</v>
      </c>
      <c r="I12" s="34"/>
      <c r="J12" s="34"/>
      <c r="K12" s="66"/>
    </row>
    <row r="13" ht="22.8" customHeight="1" spans="1:11">
      <c r="A13" s="65"/>
      <c r="B13" s="81" t="s">
        <v>92</v>
      </c>
      <c r="C13" s="81" t="s">
        <v>90</v>
      </c>
      <c r="D13" s="81" t="s">
        <v>90</v>
      </c>
      <c r="E13" s="31">
        <v>216001</v>
      </c>
      <c r="F13" s="85" t="s">
        <v>96</v>
      </c>
      <c r="G13" s="86">
        <f t="shared" si="0"/>
        <v>0.83</v>
      </c>
      <c r="H13" s="34">
        <v>0.83</v>
      </c>
      <c r="I13" s="34"/>
      <c r="J13" s="34"/>
      <c r="K13" s="66"/>
    </row>
    <row r="14" ht="22.8" customHeight="1" spans="1:11">
      <c r="A14" s="65"/>
      <c r="B14" s="81" t="s">
        <v>97</v>
      </c>
      <c r="C14" s="81" t="s">
        <v>98</v>
      </c>
      <c r="D14" s="81" t="s">
        <v>86</v>
      </c>
      <c r="E14" s="31">
        <v>216001</v>
      </c>
      <c r="F14" s="85" t="s">
        <v>99</v>
      </c>
      <c r="G14" s="86">
        <f t="shared" si="0"/>
        <v>6.05</v>
      </c>
      <c r="H14" s="34">
        <v>6.05</v>
      </c>
      <c r="I14" s="34"/>
      <c r="J14" s="34"/>
      <c r="K14" s="66"/>
    </row>
    <row r="15" ht="22.8" customHeight="1" spans="1:11">
      <c r="A15" s="65"/>
      <c r="B15" s="81" t="s">
        <v>100</v>
      </c>
      <c r="C15" s="81" t="s">
        <v>85</v>
      </c>
      <c r="D15" s="81" t="s">
        <v>86</v>
      </c>
      <c r="E15" s="31">
        <v>216001</v>
      </c>
      <c r="F15" s="85" t="s">
        <v>101</v>
      </c>
      <c r="G15" s="86">
        <f t="shared" si="0"/>
        <v>8.57</v>
      </c>
      <c r="H15" s="34">
        <v>8.57</v>
      </c>
      <c r="I15" s="34"/>
      <c r="J15" s="34"/>
      <c r="K15" s="66"/>
    </row>
    <row r="16" ht="22.8" customHeight="1" spans="1:10">
      <c r="A16" s="65"/>
      <c r="B16" s="31"/>
      <c r="C16" s="31"/>
      <c r="D16" s="31"/>
      <c r="E16" s="31"/>
      <c r="F16" s="31"/>
      <c r="G16" s="34"/>
      <c r="H16" s="34"/>
      <c r="I16" s="34"/>
      <c r="J16" s="66"/>
    </row>
    <row r="17" ht="22.8" customHeight="1" spans="1:10">
      <c r="A17" s="65"/>
      <c r="B17" s="31"/>
      <c r="C17" s="31"/>
      <c r="D17" s="31"/>
      <c r="E17" s="31"/>
      <c r="F17" s="31"/>
      <c r="G17" s="34"/>
      <c r="H17" s="34"/>
      <c r="I17" s="34"/>
      <c r="J17" s="66"/>
    </row>
    <row r="18" ht="9.75" customHeight="1" spans="1:10">
      <c r="A18" s="67"/>
      <c r="B18" s="68"/>
      <c r="C18" s="68"/>
      <c r="D18" s="68"/>
      <c r="E18" s="68"/>
      <c r="F18" s="67"/>
      <c r="G18" s="67"/>
      <c r="H18" s="67"/>
      <c r="I18" s="67"/>
      <c r="J18" s="69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scale="9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workbookViewId="0">
      <pane ySplit="6" topLeftCell="A7" activePane="bottomLeft" state="frozen"/>
      <selection/>
      <selection pane="bottomLeft" activeCell="D7" sqref="D7:D30"/>
    </sheetView>
  </sheetViews>
  <sheetFormatPr defaultColWidth="10" defaultRowHeight="13.5"/>
  <cols>
    <col min="1" max="1" width="1.53333333333333" style="50" customWidth="1"/>
    <col min="2" max="3" width="8.125" style="50" customWidth="1"/>
    <col min="4" max="4" width="24.375" style="70" customWidth="1"/>
    <col min="5" max="5" width="41.025" style="50" customWidth="1"/>
    <col min="6" max="8" width="17.375" style="50" customWidth="1"/>
    <col min="9" max="9" width="1.53333333333333" style="50" customWidth="1"/>
    <col min="10" max="10" width="9.76666666666667" style="50" customWidth="1"/>
    <col min="11" max="16384" width="10" style="50"/>
  </cols>
  <sheetData>
    <row r="1" ht="25" customHeight="1" spans="1:9">
      <c r="A1" s="71"/>
      <c r="B1" s="3" t="s">
        <v>188</v>
      </c>
      <c r="C1" s="3"/>
      <c r="D1" s="72"/>
      <c r="E1" s="73"/>
      <c r="F1" s="51"/>
      <c r="G1" s="51"/>
      <c r="H1" s="74" t="s">
        <v>189</v>
      </c>
      <c r="I1" s="84"/>
    </row>
    <row r="2" ht="22.8" customHeight="1" spans="1:9">
      <c r="A2" s="51"/>
      <c r="B2" s="55" t="s">
        <v>190</v>
      </c>
      <c r="C2" s="55"/>
      <c r="D2" s="75"/>
      <c r="E2" s="55"/>
      <c r="F2" s="55"/>
      <c r="G2" s="55"/>
      <c r="H2" s="55"/>
      <c r="I2" s="84"/>
    </row>
    <row r="3" ht="19.55" customHeight="1" spans="1:9">
      <c r="A3" s="56"/>
      <c r="B3" s="57" t="s">
        <v>3</v>
      </c>
      <c r="C3" s="57"/>
      <c r="D3" s="76"/>
      <c r="E3" s="57"/>
      <c r="G3" s="56"/>
      <c r="H3" s="77" t="s">
        <v>4</v>
      </c>
      <c r="I3" s="84"/>
    </row>
    <row r="4" ht="24.4" customHeight="1" spans="1:9">
      <c r="A4" s="54"/>
      <c r="B4" s="31" t="s">
        <v>7</v>
      </c>
      <c r="C4" s="31"/>
      <c r="D4" s="78"/>
      <c r="E4" s="31"/>
      <c r="F4" s="31" t="s">
        <v>76</v>
      </c>
      <c r="G4" s="31"/>
      <c r="H4" s="31"/>
      <c r="I4" s="84"/>
    </row>
    <row r="5" ht="24.4" customHeight="1" spans="1:9">
      <c r="A5" s="54"/>
      <c r="B5" s="31" t="s">
        <v>80</v>
      </c>
      <c r="C5" s="31"/>
      <c r="D5" s="78" t="s">
        <v>69</v>
      </c>
      <c r="E5" s="31" t="s">
        <v>70</v>
      </c>
      <c r="F5" s="31" t="s">
        <v>58</v>
      </c>
      <c r="G5" s="31" t="s">
        <v>191</v>
      </c>
      <c r="H5" s="31" t="s">
        <v>192</v>
      </c>
      <c r="I5" s="84"/>
    </row>
    <row r="6" ht="24.4" customHeight="1" spans="1:9">
      <c r="A6" s="52"/>
      <c r="B6" s="31" t="s">
        <v>81</v>
      </c>
      <c r="C6" s="31" t="s">
        <v>82</v>
      </c>
      <c r="D6" s="78"/>
      <c r="E6" s="31"/>
      <c r="F6" s="31"/>
      <c r="G6" s="31"/>
      <c r="H6" s="31"/>
      <c r="I6" s="84"/>
    </row>
    <row r="7" ht="22.8" customHeight="1" spans="1:10">
      <c r="A7" s="54"/>
      <c r="B7" s="31"/>
      <c r="C7" s="31"/>
      <c r="D7" s="79">
        <v>216001</v>
      </c>
      <c r="E7" s="31" t="s">
        <v>71</v>
      </c>
      <c r="F7" s="34">
        <f t="shared" ref="F7:F30" si="0">G7+H7</f>
        <v>137.58</v>
      </c>
      <c r="G7" s="80">
        <f>G8+G19+G28</f>
        <v>106.33</v>
      </c>
      <c r="H7" s="80">
        <f>H8+H19+H28</f>
        <v>31.25</v>
      </c>
      <c r="I7" s="34"/>
      <c r="J7" s="84"/>
    </row>
    <row r="8" ht="22.8" customHeight="1" spans="1:10">
      <c r="A8" s="54"/>
      <c r="B8" s="81"/>
      <c r="C8" s="81"/>
      <c r="D8" s="79">
        <v>216001</v>
      </c>
      <c r="E8" s="81" t="s">
        <v>156</v>
      </c>
      <c r="F8" s="34">
        <f t="shared" si="0"/>
        <v>106.16</v>
      </c>
      <c r="G8" s="82">
        <v>106.16</v>
      </c>
      <c r="H8" s="82"/>
      <c r="I8" s="34"/>
      <c r="J8" s="84"/>
    </row>
    <row r="9" ht="22.8" customHeight="1" spans="1:10">
      <c r="A9" s="54"/>
      <c r="B9" s="81" t="s">
        <v>157</v>
      </c>
      <c r="C9" s="81" t="s">
        <v>158</v>
      </c>
      <c r="D9" s="79">
        <v>216001</v>
      </c>
      <c r="E9" s="81" t="s">
        <v>159</v>
      </c>
      <c r="F9" s="34">
        <f t="shared" si="0"/>
        <v>39.07</v>
      </c>
      <c r="G9" s="82">
        <v>39.07</v>
      </c>
      <c r="H9" s="82">
        <v>0</v>
      </c>
      <c r="I9" s="34"/>
      <c r="J9" s="84"/>
    </row>
    <row r="10" ht="22.8" customHeight="1" spans="1:10">
      <c r="A10" s="54"/>
      <c r="B10" s="81" t="s">
        <v>157</v>
      </c>
      <c r="C10" s="81" t="s">
        <v>160</v>
      </c>
      <c r="D10" s="79">
        <v>216001</v>
      </c>
      <c r="E10" s="81" t="s">
        <v>161</v>
      </c>
      <c r="F10" s="34">
        <f t="shared" si="0"/>
        <v>33.83</v>
      </c>
      <c r="G10" s="82">
        <v>33.83</v>
      </c>
      <c r="H10" s="82">
        <v>0</v>
      </c>
      <c r="I10" s="34"/>
      <c r="J10" s="84"/>
    </row>
    <row r="11" ht="22.8" customHeight="1" spans="1:10">
      <c r="A11" s="54"/>
      <c r="B11" s="81" t="s">
        <v>157</v>
      </c>
      <c r="C11" s="81" t="s">
        <v>162</v>
      </c>
      <c r="D11" s="79">
        <v>216001</v>
      </c>
      <c r="E11" s="81" t="s">
        <v>163</v>
      </c>
      <c r="F11" s="34">
        <f t="shared" si="0"/>
        <v>2.75</v>
      </c>
      <c r="G11" s="82">
        <v>2.75</v>
      </c>
      <c r="H11" s="82">
        <v>0</v>
      </c>
      <c r="I11" s="34"/>
      <c r="J11" s="84"/>
    </row>
    <row r="12" ht="22.8" customHeight="1" spans="1:10">
      <c r="A12" s="54"/>
      <c r="B12" s="81" t="s">
        <v>157</v>
      </c>
      <c r="C12" s="81" t="s">
        <v>164</v>
      </c>
      <c r="D12" s="79">
        <v>216001</v>
      </c>
      <c r="E12" s="81" t="s">
        <v>165</v>
      </c>
      <c r="F12" s="34">
        <f t="shared" si="0"/>
        <v>3.64</v>
      </c>
      <c r="G12" s="82">
        <v>3.64</v>
      </c>
      <c r="H12" s="82">
        <v>0</v>
      </c>
      <c r="I12" s="34"/>
      <c r="J12" s="84"/>
    </row>
    <row r="13" ht="22.8" customHeight="1" spans="1:10">
      <c r="A13" s="54"/>
      <c r="B13" s="81" t="s">
        <v>157</v>
      </c>
      <c r="C13" s="81" t="s">
        <v>166</v>
      </c>
      <c r="D13" s="79">
        <v>216001</v>
      </c>
      <c r="E13" s="81" t="s">
        <v>167</v>
      </c>
      <c r="F13" s="34">
        <f t="shared" si="0"/>
        <v>11.43</v>
      </c>
      <c r="G13" s="82">
        <v>11.43</v>
      </c>
      <c r="H13" s="82">
        <v>0</v>
      </c>
      <c r="I13" s="34"/>
      <c r="J13" s="84"/>
    </row>
    <row r="14" ht="22.8" customHeight="1" spans="1:10">
      <c r="A14" s="54"/>
      <c r="B14" s="81" t="s">
        <v>157</v>
      </c>
      <c r="C14" s="81" t="s">
        <v>168</v>
      </c>
      <c r="D14" s="79">
        <v>216001</v>
      </c>
      <c r="E14" s="81" t="s">
        <v>169</v>
      </c>
      <c r="F14" s="34">
        <f t="shared" si="0"/>
        <v>6.05</v>
      </c>
      <c r="G14" s="82">
        <v>6.05</v>
      </c>
      <c r="H14" s="82">
        <v>0</v>
      </c>
      <c r="I14" s="34"/>
      <c r="J14" s="84"/>
    </row>
    <row r="15" ht="22.8" customHeight="1" spans="1:10">
      <c r="A15" s="54"/>
      <c r="B15" s="81" t="s">
        <v>157</v>
      </c>
      <c r="C15" s="81" t="s">
        <v>170</v>
      </c>
      <c r="D15" s="79">
        <v>216001</v>
      </c>
      <c r="E15" s="81" t="s">
        <v>171</v>
      </c>
      <c r="F15" s="34">
        <f t="shared" si="0"/>
        <v>0.73</v>
      </c>
      <c r="G15" s="82">
        <v>0.73</v>
      </c>
      <c r="H15" s="82">
        <v>0</v>
      </c>
      <c r="I15" s="34"/>
      <c r="J15" s="84"/>
    </row>
    <row r="16" ht="22.8" customHeight="1" spans="1:10">
      <c r="A16" s="54"/>
      <c r="B16" s="81" t="s">
        <v>157</v>
      </c>
      <c r="C16" s="81" t="s">
        <v>170</v>
      </c>
      <c r="D16" s="79">
        <v>216001</v>
      </c>
      <c r="E16" s="81" t="s">
        <v>171</v>
      </c>
      <c r="F16" s="34">
        <f t="shared" si="0"/>
        <v>0.04</v>
      </c>
      <c r="G16" s="82">
        <v>0.04</v>
      </c>
      <c r="H16" s="82">
        <v>0</v>
      </c>
      <c r="I16" s="34"/>
      <c r="J16" s="84"/>
    </row>
    <row r="17" ht="22.8" customHeight="1" spans="1:10">
      <c r="A17" s="54"/>
      <c r="B17" s="81" t="s">
        <v>157</v>
      </c>
      <c r="C17" s="81" t="s">
        <v>170</v>
      </c>
      <c r="D17" s="79">
        <v>216001</v>
      </c>
      <c r="E17" s="81" t="s">
        <v>171</v>
      </c>
      <c r="F17" s="34">
        <f t="shared" si="0"/>
        <v>0.07</v>
      </c>
      <c r="G17" s="82">
        <v>0.07</v>
      </c>
      <c r="H17" s="82">
        <v>0</v>
      </c>
      <c r="I17" s="34"/>
      <c r="J17" s="84"/>
    </row>
    <row r="18" ht="22.8" customHeight="1" spans="1:10">
      <c r="A18" s="54"/>
      <c r="B18" s="81" t="s">
        <v>157</v>
      </c>
      <c r="C18" s="81" t="s">
        <v>193</v>
      </c>
      <c r="D18" s="79">
        <v>216001</v>
      </c>
      <c r="E18" s="81" t="s">
        <v>101</v>
      </c>
      <c r="F18" s="34">
        <f t="shared" si="0"/>
        <v>8.57</v>
      </c>
      <c r="G18" s="82">
        <v>8.57</v>
      </c>
      <c r="H18" s="82">
        <v>0</v>
      </c>
      <c r="I18" s="34"/>
      <c r="J18" s="84"/>
    </row>
    <row r="19" ht="22.8" customHeight="1" spans="1:10">
      <c r="A19" s="54"/>
      <c r="B19" s="81"/>
      <c r="C19" s="81"/>
      <c r="D19" s="79">
        <v>216001</v>
      </c>
      <c r="E19" s="81" t="s">
        <v>172</v>
      </c>
      <c r="F19" s="34">
        <f t="shared" si="0"/>
        <v>31.25</v>
      </c>
      <c r="G19" s="82">
        <v>0</v>
      </c>
      <c r="H19" s="82">
        <v>31.25</v>
      </c>
      <c r="I19" s="34"/>
      <c r="J19" s="84"/>
    </row>
    <row r="20" ht="22.8" customHeight="1" spans="1:10">
      <c r="A20" s="54"/>
      <c r="B20" s="81" t="s">
        <v>194</v>
      </c>
      <c r="C20" s="81" t="s">
        <v>195</v>
      </c>
      <c r="D20" s="79">
        <v>216001</v>
      </c>
      <c r="E20" s="81" t="s">
        <v>173</v>
      </c>
      <c r="F20" s="34">
        <f t="shared" si="0"/>
        <v>12.42</v>
      </c>
      <c r="G20" s="82">
        <v>0</v>
      </c>
      <c r="H20" s="82">
        <v>12.42</v>
      </c>
      <c r="I20" s="34"/>
      <c r="J20" s="84"/>
    </row>
    <row r="21" ht="22.8" customHeight="1" spans="1:10">
      <c r="A21" s="54"/>
      <c r="B21" s="81" t="s">
        <v>194</v>
      </c>
      <c r="C21" s="81" t="s">
        <v>196</v>
      </c>
      <c r="D21" s="79">
        <v>216001</v>
      </c>
      <c r="E21" s="81" t="s">
        <v>174</v>
      </c>
      <c r="F21" s="34">
        <f t="shared" si="0"/>
        <v>0.9</v>
      </c>
      <c r="G21" s="82">
        <v>0</v>
      </c>
      <c r="H21" s="82">
        <v>0.9</v>
      </c>
      <c r="I21" s="34"/>
      <c r="J21" s="84"/>
    </row>
    <row r="22" ht="22.8" customHeight="1" spans="1:10">
      <c r="A22" s="54"/>
      <c r="B22" s="81" t="s">
        <v>194</v>
      </c>
      <c r="C22" s="81" t="s">
        <v>197</v>
      </c>
      <c r="D22" s="79">
        <v>216001</v>
      </c>
      <c r="E22" s="81" t="s">
        <v>175</v>
      </c>
      <c r="F22" s="34">
        <f t="shared" si="0"/>
        <v>8.5</v>
      </c>
      <c r="G22" s="82">
        <v>0</v>
      </c>
      <c r="H22" s="82">
        <v>8.5</v>
      </c>
      <c r="I22" s="34"/>
      <c r="J22" s="84"/>
    </row>
    <row r="23" ht="22.8" customHeight="1" spans="1:10">
      <c r="A23" s="54"/>
      <c r="B23" s="81" t="s">
        <v>194</v>
      </c>
      <c r="C23" s="81" t="s">
        <v>198</v>
      </c>
      <c r="D23" s="79">
        <v>216001</v>
      </c>
      <c r="E23" s="81" t="s">
        <v>176</v>
      </c>
      <c r="F23" s="34">
        <f t="shared" si="0"/>
        <v>1.16</v>
      </c>
      <c r="G23" s="82">
        <v>0</v>
      </c>
      <c r="H23" s="82">
        <v>1.16</v>
      </c>
      <c r="I23" s="34"/>
      <c r="J23" s="84"/>
    </row>
    <row r="24" ht="22.8" customHeight="1" spans="1:10">
      <c r="A24" s="54"/>
      <c r="B24" s="81" t="s">
        <v>194</v>
      </c>
      <c r="C24" s="81" t="s">
        <v>199</v>
      </c>
      <c r="D24" s="79">
        <v>216001</v>
      </c>
      <c r="E24" s="81" t="s">
        <v>177</v>
      </c>
      <c r="F24" s="34">
        <f t="shared" si="0"/>
        <v>0.9</v>
      </c>
      <c r="G24" s="82">
        <v>0</v>
      </c>
      <c r="H24" s="82">
        <v>0.9</v>
      </c>
      <c r="I24" s="34"/>
      <c r="J24" s="84"/>
    </row>
    <row r="25" ht="22.8" customHeight="1" spans="1:10">
      <c r="A25" s="54"/>
      <c r="B25" s="81" t="s">
        <v>194</v>
      </c>
      <c r="C25" s="81" t="s">
        <v>200</v>
      </c>
      <c r="D25" s="79">
        <v>216001</v>
      </c>
      <c r="E25" s="81" t="s">
        <v>178</v>
      </c>
      <c r="F25" s="34">
        <f t="shared" si="0"/>
        <v>0.78</v>
      </c>
      <c r="G25" s="82">
        <v>0</v>
      </c>
      <c r="H25" s="82">
        <v>0.78</v>
      </c>
      <c r="I25" s="34"/>
      <c r="J25" s="84"/>
    </row>
    <row r="26" ht="22.8" customHeight="1" spans="1:10">
      <c r="A26" s="54"/>
      <c r="B26" s="81" t="s">
        <v>194</v>
      </c>
      <c r="C26" s="81" t="s">
        <v>201</v>
      </c>
      <c r="D26" s="79">
        <v>216001</v>
      </c>
      <c r="E26" s="81" t="s">
        <v>179</v>
      </c>
      <c r="F26" s="34">
        <f t="shared" si="0"/>
        <v>5.75</v>
      </c>
      <c r="G26" s="82">
        <v>0</v>
      </c>
      <c r="H26" s="82">
        <v>5.75</v>
      </c>
      <c r="I26" s="34"/>
      <c r="J26" s="84"/>
    </row>
    <row r="27" ht="22.8" customHeight="1" spans="1:10">
      <c r="A27" s="54"/>
      <c r="B27" s="81" t="s">
        <v>194</v>
      </c>
      <c r="C27" s="81" t="s">
        <v>202</v>
      </c>
      <c r="D27" s="79">
        <v>216001</v>
      </c>
      <c r="E27" s="81" t="s">
        <v>180</v>
      </c>
      <c r="F27" s="34">
        <f t="shared" si="0"/>
        <v>0.84</v>
      </c>
      <c r="G27" s="82">
        <v>0</v>
      </c>
      <c r="H27" s="82">
        <v>0.84</v>
      </c>
      <c r="I27" s="34"/>
      <c r="J27" s="84"/>
    </row>
    <row r="28" ht="22.8" customHeight="1" spans="1:10">
      <c r="A28" s="54"/>
      <c r="B28" s="81"/>
      <c r="C28" s="81"/>
      <c r="D28" s="79">
        <v>216001</v>
      </c>
      <c r="E28" s="81" t="s">
        <v>181</v>
      </c>
      <c r="F28" s="34">
        <f t="shared" si="0"/>
        <v>0.17</v>
      </c>
      <c r="G28" s="82">
        <v>0.17</v>
      </c>
      <c r="H28" s="82">
        <v>0</v>
      </c>
      <c r="I28" s="34"/>
      <c r="J28" s="84"/>
    </row>
    <row r="29" ht="22.8" customHeight="1" spans="1:10">
      <c r="A29" s="54"/>
      <c r="B29" s="83">
        <v>303</v>
      </c>
      <c r="C29" s="83">
        <v>30305</v>
      </c>
      <c r="D29" s="79">
        <v>216001</v>
      </c>
      <c r="E29" s="83" t="s">
        <v>182</v>
      </c>
      <c r="F29" s="34">
        <f t="shared" si="0"/>
        <v>0.15</v>
      </c>
      <c r="G29" s="82">
        <v>0.15</v>
      </c>
      <c r="H29" s="82">
        <v>0</v>
      </c>
      <c r="I29" s="34"/>
      <c r="J29" s="84"/>
    </row>
    <row r="30" ht="22.8" customHeight="1" spans="1:10">
      <c r="A30" s="54"/>
      <c r="B30" s="83">
        <v>303</v>
      </c>
      <c r="C30" s="83">
        <v>30309</v>
      </c>
      <c r="D30" s="79">
        <v>216001</v>
      </c>
      <c r="E30" s="83" t="s">
        <v>183</v>
      </c>
      <c r="F30" s="34">
        <f t="shared" si="0"/>
        <v>0.02</v>
      </c>
      <c r="G30" s="82">
        <v>0.02</v>
      </c>
      <c r="H30" s="82">
        <v>0</v>
      </c>
      <c r="I30" s="34"/>
      <c r="J30" s="84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scale="93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E14" sqref="E14"/>
    </sheetView>
  </sheetViews>
  <sheetFormatPr defaultColWidth="10" defaultRowHeight="13.5" outlineLevelCol="7"/>
  <cols>
    <col min="1" max="1" width="1.53333333333333" style="50" customWidth="1"/>
    <col min="2" max="4" width="6.625" style="50" customWidth="1"/>
    <col min="5" max="5" width="26.625" style="50" customWidth="1"/>
    <col min="6" max="6" width="48.625" style="50" customWidth="1"/>
    <col min="7" max="7" width="26.625" style="50" customWidth="1"/>
    <col min="8" max="8" width="1.53333333333333" style="50" customWidth="1"/>
    <col min="9" max="10" width="9.76666666666667" style="50" customWidth="1"/>
    <col min="11" max="16384" width="10" style="50"/>
  </cols>
  <sheetData>
    <row r="1" ht="25" customHeight="1" spans="1:8">
      <c r="A1" s="51"/>
      <c r="B1" s="3" t="s">
        <v>203</v>
      </c>
      <c r="C1" s="3"/>
      <c r="D1" s="3"/>
      <c r="E1" s="52"/>
      <c r="F1" s="52"/>
      <c r="G1" s="53" t="s">
        <v>204</v>
      </c>
      <c r="H1" s="54"/>
    </row>
    <row r="2" ht="22.8" customHeight="1" spans="1:8">
      <c r="A2" s="51"/>
      <c r="B2" s="55" t="s">
        <v>205</v>
      </c>
      <c r="C2" s="55"/>
      <c r="D2" s="55"/>
      <c r="E2" s="55"/>
      <c r="F2" s="55"/>
      <c r="G2" s="55"/>
      <c r="H2" s="54" t="s">
        <v>1</v>
      </c>
    </row>
    <row r="3" ht="19.55" customHeight="1" spans="1:8">
      <c r="A3" s="56"/>
      <c r="B3" s="57" t="s">
        <v>3</v>
      </c>
      <c r="C3" s="57"/>
      <c r="D3" s="57"/>
      <c r="E3" s="57"/>
      <c r="F3" s="57"/>
      <c r="G3" s="58" t="s">
        <v>4</v>
      </c>
      <c r="H3" s="59"/>
    </row>
    <row r="4" ht="24.4" customHeight="1" spans="1:8">
      <c r="A4" s="60"/>
      <c r="B4" s="31" t="s">
        <v>80</v>
      </c>
      <c r="C4" s="31"/>
      <c r="D4" s="31"/>
      <c r="E4" s="31" t="s">
        <v>69</v>
      </c>
      <c r="F4" s="31" t="s">
        <v>70</v>
      </c>
      <c r="G4" s="31" t="s">
        <v>206</v>
      </c>
      <c r="H4" s="61"/>
    </row>
    <row r="5" ht="24.4" customHeight="1" spans="1:8">
      <c r="A5" s="60"/>
      <c r="B5" s="31" t="s">
        <v>81</v>
      </c>
      <c r="C5" s="31" t="s">
        <v>82</v>
      </c>
      <c r="D5" s="31" t="s">
        <v>83</v>
      </c>
      <c r="E5" s="31"/>
      <c r="F5" s="31"/>
      <c r="G5" s="31"/>
      <c r="H5" s="62"/>
    </row>
    <row r="6" s="47" customFormat="1" ht="22.9" customHeight="1" spans="1:8">
      <c r="A6" s="48"/>
      <c r="B6" s="31"/>
      <c r="C6" s="31"/>
      <c r="D6" s="31"/>
      <c r="E6" s="31">
        <v>216001</v>
      </c>
      <c r="F6" s="31" t="s">
        <v>71</v>
      </c>
      <c r="G6" s="34">
        <f>SUM(G7:G17)</f>
        <v>72.75</v>
      </c>
      <c r="H6" s="49"/>
    </row>
    <row r="7" s="47" customFormat="1" ht="22.9" customHeight="1" spans="1:8">
      <c r="A7" s="48"/>
      <c r="B7" s="63" t="s">
        <v>84</v>
      </c>
      <c r="C7" s="63" t="s">
        <v>85</v>
      </c>
      <c r="D7" s="63" t="s">
        <v>85</v>
      </c>
      <c r="E7" s="31">
        <v>216001</v>
      </c>
      <c r="F7" s="63" t="s">
        <v>207</v>
      </c>
      <c r="G7" s="34">
        <v>12</v>
      </c>
      <c r="H7" s="49"/>
    </row>
    <row r="8" s="47" customFormat="1" ht="22.9" customHeight="1" spans="1:8">
      <c r="A8" s="48"/>
      <c r="B8" s="64" t="s">
        <v>84</v>
      </c>
      <c r="C8" s="64" t="s">
        <v>85</v>
      </c>
      <c r="D8" s="64" t="s">
        <v>85</v>
      </c>
      <c r="E8" s="31">
        <v>216001</v>
      </c>
      <c r="F8" s="64" t="s">
        <v>208</v>
      </c>
      <c r="G8" s="34">
        <v>15</v>
      </c>
      <c r="H8" s="49"/>
    </row>
    <row r="9" s="47" customFormat="1" ht="22.9" customHeight="1" spans="1:8">
      <c r="A9" s="48"/>
      <c r="B9" s="64" t="s">
        <v>84</v>
      </c>
      <c r="C9" s="64" t="s">
        <v>85</v>
      </c>
      <c r="D9" s="64" t="s">
        <v>85</v>
      </c>
      <c r="E9" s="31">
        <v>216001</v>
      </c>
      <c r="F9" s="64" t="s">
        <v>209</v>
      </c>
      <c r="G9" s="34">
        <v>15.75</v>
      </c>
      <c r="H9" s="49"/>
    </row>
    <row r="10" s="47" customFormat="1" ht="22.9" customHeight="1" spans="1:8">
      <c r="A10" s="48"/>
      <c r="B10" s="64" t="s">
        <v>84</v>
      </c>
      <c r="C10" s="64" t="s">
        <v>85</v>
      </c>
      <c r="D10" s="64" t="s">
        <v>90</v>
      </c>
      <c r="E10" s="31">
        <v>216001</v>
      </c>
      <c r="F10" s="64" t="s">
        <v>210</v>
      </c>
      <c r="G10" s="34">
        <v>30</v>
      </c>
      <c r="H10" s="49"/>
    </row>
    <row r="11" ht="22.8" customHeight="1" spans="1:8">
      <c r="A11" s="65"/>
      <c r="B11" s="31"/>
      <c r="C11" s="31"/>
      <c r="D11" s="31"/>
      <c r="E11" s="31"/>
      <c r="F11" s="31"/>
      <c r="G11" s="34"/>
      <c r="H11" s="66"/>
    </row>
    <row r="12" ht="22.8" customHeight="1" spans="1:8">
      <c r="A12" s="65"/>
      <c r="B12" s="31"/>
      <c r="C12" s="31"/>
      <c r="D12" s="31"/>
      <c r="E12" s="31"/>
      <c r="F12" s="31"/>
      <c r="G12" s="34"/>
      <c r="H12" s="66"/>
    </row>
    <row r="13" ht="22.8" customHeight="1" spans="1:8">
      <c r="A13" s="65"/>
      <c r="B13" s="31"/>
      <c r="C13" s="31"/>
      <c r="D13" s="31"/>
      <c r="E13" s="31"/>
      <c r="F13" s="31"/>
      <c r="G13" s="34"/>
      <c r="H13" s="66"/>
    </row>
    <row r="14" ht="22.8" customHeight="1" spans="1:8">
      <c r="A14" s="65"/>
      <c r="B14" s="31"/>
      <c r="C14" s="31"/>
      <c r="D14" s="31"/>
      <c r="E14" s="31"/>
      <c r="F14" s="31"/>
      <c r="G14" s="34"/>
      <c r="H14" s="66"/>
    </row>
    <row r="15" ht="22.8" customHeight="1" spans="1:8">
      <c r="A15" s="60"/>
      <c r="B15" s="35"/>
      <c r="C15" s="35"/>
      <c r="D15" s="35"/>
      <c r="E15" s="35"/>
      <c r="F15" s="35" t="s">
        <v>21</v>
      </c>
      <c r="G15" s="36"/>
      <c r="H15" s="61"/>
    </row>
    <row r="16" ht="22.8" customHeight="1" spans="1:8">
      <c r="A16" s="60"/>
      <c r="B16" s="35"/>
      <c r="C16" s="35"/>
      <c r="D16" s="35"/>
      <c r="E16" s="35"/>
      <c r="F16" s="35" t="s">
        <v>21</v>
      </c>
      <c r="G16" s="36"/>
      <c r="H16" s="61"/>
    </row>
    <row r="17" ht="22.8" customHeight="1" spans="1:8">
      <c r="A17" s="60"/>
      <c r="B17" s="35"/>
      <c r="C17" s="35"/>
      <c r="D17" s="35"/>
      <c r="E17" s="35"/>
      <c r="F17" s="35" t="s">
        <v>102</v>
      </c>
      <c r="G17" s="36"/>
      <c r="H17" s="62"/>
    </row>
    <row r="18" ht="22.8" customHeight="1" spans="1:8">
      <c r="A18" s="60"/>
      <c r="B18" s="35"/>
      <c r="C18" s="35"/>
      <c r="D18" s="35"/>
      <c r="E18" s="35"/>
      <c r="F18" s="35" t="s">
        <v>211</v>
      </c>
      <c r="G18" s="36"/>
      <c r="H18" s="62"/>
    </row>
    <row r="19" ht="9.75" customHeight="1" spans="1:8">
      <c r="A19" s="67"/>
      <c r="B19" s="68"/>
      <c r="C19" s="68"/>
      <c r="D19" s="68"/>
      <c r="E19" s="68"/>
      <c r="F19" s="67"/>
      <c r="G19" s="67"/>
      <c r="H19" s="69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A8" sqref="$A8:$XFD8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5"/>
      <c r="B1" s="3" t="s">
        <v>212</v>
      </c>
      <c r="C1" s="26"/>
      <c r="D1" s="27"/>
      <c r="E1" s="27"/>
      <c r="F1" s="27"/>
      <c r="G1" s="27"/>
      <c r="H1" s="27"/>
      <c r="I1" s="39" t="s">
        <v>213</v>
      </c>
      <c r="J1" s="30"/>
    </row>
    <row r="2" ht="22.8" customHeight="1" spans="1:10">
      <c r="A2" s="25"/>
      <c r="B2" s="4" t="s">
        <v>214</v>
      </c>
      <c r="C2" s="4"/>
      <c r="D2" s="4"/>
      <c r="E2" s="4"/>
      <c r="F2" s="4"/>
      <c r="G2" s="4"/>
      <c r="H2" s="4"/>
      <c r="I2" s="4"/>
      <c r="J2" s="30" t="s">
        <v>1</v>
      </c>
    </row>
    <row r="3" ht="19.55" customHeight="1" spans="1:10">
      <c r="A3" s="28"/>
      <c r="B3" s="29" t="s">
        <v>3</v>
      </c>
      <c r="C3" s="29"/>
      <c r="D3" s="40"/>
      <c r="E3" s="40"/>
      <c r="F3" s="40"/>
      <c r="G3" s="40"/>
      <c r="H3" s="40"/>
      <c r="I3" s="40" t="s">
        <v>4</v>
      </c>
      <c r="J3" s="41"/>
    </row>
    <row r="4" ht="24.4" customHeight="1" spans="1:10">
      <c r="A4" s="30"/>
      <c r="B4" s="31" t="s">
        <v>215</v>
      </c>
      <c r="C4" s="31" t="s">
        <v>70</v>
      </c>
      <c r="D4" s="31" t="s">
        <v>216</v>
      </c>
      <c r="E4" s="31"/>
      <c r="F4" s="31"/>
      <c r="G4" s="31"/>
      <c r="H4" s="31"/>
      <c r="I4" s="31"/>
      <c r="J4" s="42"/>
    </row>
    <row r="5" ht="24.4" customHeight="1" spans="1:10">
      <c r="A5" s="32"/>
      <c r="B5" s="31"/>
      <c r="C5" s="31"/>
      <c r="D5" s="31" t="s">
        <v>58</v>
      </c>
      <c r="E5" s="46" t="s">
        <v>217</v>
      </c>
      <c r="F5" s="31" t="s">
        <v>218</v>
      </c>
      <c r="G5" s="31"/>
      <c r="H5" s="31"/>
      <c r="I5" s="31" t="s">
        <v>219</v>
      </c>
      <c r="J5" s="42"/>
    </row>
    <row r="6" ht="24.4" customHeight="1" spans="1:10">
      <c r="A6" s="32"/>
      <c r="B6" s="31"/>
      <c r="C6" s="31"/>
      <c r="D6" s="31"/>
      <c r="E6" s="46"/>
      <c r="F6" s="31" t="s">
        <v>153</v>
      </c>
      <c r="G6" s="31" t="s">
        <v>220</v>
      </c>
      <c r="H6" s="31" t="s">
        <v>221</v>
      </c>
      <c r="I6" s="31"/>
      <c r="J6" s="43"/>
    </row>
    <row r="7" ht="22.8" customHeight="1" spans="1:10">
      <c r="A7" s="33"/>
      <c r="B7" s="31"/>
      <c r="C7" s="31" t="s">
        <v>71</v>
      </c>
      <c r="D7" s="34"/>
      <c r="E7" s="34"/>
      <c r="F7" s="34"/>
      <c r="G7" s="34"/>
      <c r="H7" s="34"/>
      <c r="I7" s="34"/>
      <c r="J7" s="44"/>
    </row>
    <row r="8" s="47" customFormat="1" ht="27" customHeight="1" spans="1:8">
      <c r="A8" s="48"/>
      <c r="B8" s="34">
        <f>C8+D8+G8</f>
        <v>1.16</v>
      </c>
      <c r="C8" s="34"/>
      <c r="D8" s="34">
        <f>SUM(E8:F8)</f>
        <v>0</v>
      </c>
      <c r="E8" s="34"/>
      <c r="F8" s="34"/>
      <c r="G8" s="34">
        <v>1.16</v>
      </c>
      <c r="H8" s="49"/>
    </row>
    <row r="9" ht="22.8" customHeight="1" spans="1:10">
      <c r="A9" s="33"/>
      <c r="B9" s="31"/>
      <c r="C9" s="31"/>
      <c r="D9" s="34"/>
      <c r="E9" s="34"/>
      <c r="F9" s="34"/>
      <c r="G9" s="34"/>
      <c r="H9" s="34"/>
      <c r="I9" s="34"/>
      <c r="J9" s="44"/>
    </row>
    <row r="10" ht="22.8" customHeight="1" spans="1:10">
      <c r="A10" s="33"/>
      <c r="B10" s="31"/>
      <c r="C10" s="31"/>
      <c r="D10" s="34"/>
      <c r="E10" s="34"/>
      <c r="F10" s="34"/>
      <c r="G10" s="34"/>
      <c r="H10" s="34"/>
      <c r="I10" s="34"/>
      <c r="J10" s="44"/>
    </row>
    <row r="11" ht="22.8" customHeight="1" spans="1:10">
      <c r="A11" s="33"/>
      <c r="B11" s="31"/>
      <c r="C11" s="31"/>
      <c r="D11" s="34"/>
      <c r="E11" s="34"/>
      <c r="F11" s="34"/>
      <c r="G11" s="34"/>
      <c r="H11" s="34"/>
      <c r="I11" s="34"/>
      <c r="J11" s="44"/>
    </row>
    <row r="12" ht="22.8" customHeight="1" spans="1:10">
      <c r="A12" s="33"/>
      <c r="B12" s="31"/>
      <c r="C12" s="31"/>
      <c r="D12" s="34"/>
      <c r="E12" s="34"/>
      <c r="F12" s="34"/>
      <c r="G12" s="34"/>
      <c r="H12" s="34"/>
      <c r="I12" s="34"/>
      <c r="J12" s="44"/>
    </row>
    <row r="13" ht="22.8" customHeight="1" spans="1:10">
      <c r="A13" s="33"/>
      <c r="B13" s="31"/>
      <c r="C13" s="31"/>
      <c r="D13" s="34"/>
      <c r="E13" s="34"/>
      <c r="F13" s="34"/>
      <c r="G13" s="34"/>
      <c r="H13" s="34"/>
      <c r="I13" s="34"/>
      <c r="J13" s="44"/>
    </row>
    <row r="14" ht="22.8" customHeight="1" spans="1:10">
      <c r="A14" s="33"/>
      <c r="B14" s="31"/>
      <c r="C14" s="31"/>
      <c r="D14" s="34"/>
      <c r="E14" s="34"/>
      <c r="F14" s="34"/>
      <c r="G14" s="34"/>
      <c r="H14" s="34"/>
      <c r="I14" s="34"/>
      <c r="J14" s="44"/>
    </row>
    <row r="15" ht="22.8" customHeight="1" spans="1:10">
      <c r="A15" s="33"/>
      <c r="B15" s="31"/>
      <c r="C15" s="31"/>
      <c r="D15" s="34"/>
      <c r="E15" s="34"/>
      <c r="F15" s="34"/>
      <c r="G15" s="34"/>
      <c r="H15" s="34"/>
      <c r="I15" s="34"/>
      <c r="J15" s="44"/>
    </row>
    <row r="16" ht="22.8" customHeight="1" spans="1:10">
      <c r="A16" s="33"/>
      <c r="B16" s="31"/>
      <c r="C16" s="31"/>
      <c r="D16" s="34"/>
      <c r="E16" s="34"/>
      <c r="F16" s="34"/>
      <c r="G16" s="34"/>
      <c r="H16" s="34"/>
      <c r="I16" s="34"/>
      <c r="J16" s="44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2022-03-04T19:28:00Z</dcterms:created>
  <dcterms:modified xsi:type="dcterms:W3CDTF">2022-05-07T02:39:15Z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C1D2CA3E6FDE41CC8141154A6F73CCFF</vt:lpwstr>
  </property>
  <property fmtid="{D5CDD505-2E9C-101B-9397-08002B2CF9AE}" pid="4" name="commondata">
    <vt:lpwstr>eyJoZGlkIjoiYzM3Y2ViOWZhOGE2ZWE3MGZlMjY5NmRmOTIwMWMxNDkifQ==</vt:lpwstr>
  </property>
</Properties>
</file>